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mit\OneDrive - utech.edu.jm\Desktop\SHARLENE\PAC OCT 2024\"/>
    </mc:Choice>
  </mc:AlternateContent>
  <bookViews>
    <workbookView xWindow="0" yWindow="0" windowWidth="23040" windowHeight="9384" activeTab="4"/>
  </bookViews>
  <sheets>
    <sheet name="Instructions" sheetId="1" r:id="rId1"/>
    <sheet name="Fund Request" sheetId="2" r:id="rId2"/>
    <sheet name="Report" sheetId="3" r:id="rId3"/>
    <sheet name="Photos" sheetId="4" r:id="rId4"/>
    <sheet name="Professional Activity Examples" sheetId="5" r:id="rId5"/>
    <sheet name="Regions-Sections-Areas" sheetId="6" state="hidden" r:id="rId6"/>
    <sheet name="Societies" sheetId="7" state="hidden" r:id="rId7"/>
    <sheet name="Project Types" sheetId="8" state="hidden" r:id="rId8"/>
  </sheets>
  <definedNames>
    <definedName name="Five">'Regions-Sections-Areas'!$E$2:$E$36</definedName>
    <definedName name="Four">'Regions-Sections-Areas'!$D$2:$D$30</definedName>
    <definedName name="I">'Regions-Sections-Areas'!$A$2:$A$28</definedName>
    <definedName name="II">'Regions-Sections-Areas'!$B$2:$B$27</definedName>
    <definedName name="III">'Regions-Sections-Areas'!$C$2:$C$58</definedName>
    <definedName name="IV">'Regions-Sections-Areas'!$D$2:$D$30</definedName>
    <definedName name="One">'Regions-Sections-Areas'!$A$2:$A$28</definedName>
    <definedName name="ProjectType" localSheetId="2">'Project Types'!$A$1:$A$6</definedName>
    <definedName name="ProjectType">'Project Types'!$A$1:$A$8</definedName>
    <definedName name="Region" localSheetId="2">'Regions-Sections-Areas'!$G$2:$G$7</definedName>
    <definedName name="Region">'Regions-Sections-Areas'!$G$2:$G$7</definedName>
    <definedName name="Six">'Regions-Sections-Areas'!$F$2:$F$44</definedName>
    <definedName name="Three">'Regions-Sections-Areas'!$C$2:$C$58</definedName>
    <definedName name="Two">'Regions-Sections-Areas'!$B$2:$B$27</definedName>
    <definedName name="V">'Regions-Sections-Areas'!$E$2:$E$36</definedName>
    <definedName name="VI">'Regions-Sections-Areas'!$F$2:$F$44</definedName>
    <definedName name="YesNo">'Project Types'!$B$1:$B$2</definedName>
    <definedName name="YesorNo">'Project Types'!$B$1:$B$2</definedName>
  </definedNames>
  <calcPr calcId="152511"/>
</workbook>
</file>

<file path=xl/calcChain.xml><?xml version="1.0" encoding="utf-8"?>
<calcChain xmlns="http://schemas.openxmlformats.org/spreadsheetml/2006/main">
  <c r="G46" i="3" l="1"/>
  <c r="A15" i="3"/>
  <c r="F13" i="3"/>
  <c r="K11" i="3"/>
  <c r="G11" i="3"/>
  <c r="C11" i="3"/>
  <c r="K10" i="3"/>
  <c r="G10" i="3"/>
  <c r="C10" i="3"/>
  <c r="K9" i="3"/>
  <c r="G9" i="3"/>
  <c r="C9" i="3"/>
  <c r="K5" i="3"/>
  <c r="G5" i="3"/>
  <c r="C5" i="3"/>
  <c r="A5" i="3"/>
  <c r="C4" i="3"/>
  <c r="A4" i="3"/>
  <c r="A1" i="3"/>
  <c r="K33" i="2"/>
  <c r="G33" i="2"/>
  <c r="L33" i="2" s="1"/>
  <c r="N16" i="2"/>
  <c r="C42" i="3" l="1"/>
  <c r="C44" i="3" s="1"/>
</calcChain>
</file>

<file path=xl/sharedStrings.xml><?xml version="1.0" encoding="utf-8"?>
<sst xmlns="http://schemas.openxmlformats.org/spreadsheetml/2006/main" count="443" uniqueCount="391">
  <si>
    <t>IEEE Region 3 Professional Activities</t>
  </si>
  <si>
    <t xml:space="preserve"> Fund Request and Report Form Instructions</t>
  </si>
  <si>
    <t>1.</t>
  </si>
  <si>
    <t>To request funds for Professional Activies event, complete the "Fund Request" worksheet of this form and email it to your Section Chair and Region 3 Professional Activities Committee Chair. Section Chairs must endorse the event via email before the funds will be approved.</t>
  </si>
  <si>
    <t>2.</t>
  </si>
  <si>
    <t>3.</t>
  </si>
  <si>
    <t>a.</t>
  </si>
  <si>
    <t>Only the yellow colored cells need to be completed.</t>
  </si>
  <si>
    <t>b.</t>
  </si>
  <si>
    <t>Pull down menus are used to simplify the form. Clicking on a cell with a pull down menu will bring up the "Select from list" message and an arrow to the right of the cell. Click on the arrow to see the list and  make your selection.</t>
  </si>
  <si>
    <t xml:space="preserve">c. </t>
  </si>
  <si>
    <t>Use the same spreadsheet for both the Fund Request and Report forms. The Report will copy information from the "Fund Request worksheet" to eliminate duplicate data entry.</t>
  </si>
  <si>
    <t>4.</t>
  </si>
  <si>
    <t xml:space="preserve">Find the Region 3 Professional Activities Committee Chair Contact information at: </t>
  </si>
  <si>
    <t>https://r3.ieee.org/about/#1587483863309-20f649fe-ca1d</t>
  </si>
  <si>
    <t>Project Funds Request Form</t>
  </si>
  <si>
    <t>PROJECT INFO</t>
  </si>
  <si>
    <t>Project Title:</t>
  </si>
  <si>
    <t>Region:</t>
  </si>
  <si>
    <t>Section/Area:</t>
  </si>
  <si>
    <t>Chapter:</t>
  </si>
  <si>
    <t xml:space="preserve">Start Date: </t>
  </si>
  <si>
    <t>End Date:</t>
  </si>
  <si>
    <t>Project Location:</t>
  </si>
  <si>
    <t>CONTACT INFO</t>
  </si>
  <si>
    <t>Section Chair</t>
  </si>
  <si>
    <t>Professional Activities Chair</t>
  </si>
  <si>
    <t>Project Manager</t>
  </si>
  <si>
    <t>Name:</t>
  </si>
  <si>
    <t>Email:</t>
  </si>
  <si>
    <t>Cell Phone:</t>
  </si>
  <si>
    <t>PROJECT DESCRIPTION</t>
  </si>
  <si>
    <t>Project Type:</t>
  </si>
  <si>
    <t>Expected Participation at the Event</t>
  </si>
  <si>
    <t>Brief Description:</t>
  </si>
  <si>
    <t>IEEE Members</t>
  </si>
  <si>
    <t>Non Members</t>
  </si>
  <si>
    <t>TOTAL:</t>
  </si>
  <si>
    <t>HOP Number</t>
  </si>
  <si>
    <t>PROJECT ACTIVITIES  AND FUNDING REQUIREMENTS</t>
  </si>
  <si>
    <t>FUNDING  SOURCES</t>
  </si>
  <si>
    <t>Activity</t>
  </si>
  <si>
    <t>Date</t>
  </si>
  <si>
    <t>Amount</t>
  </si>
  <si>
    <t>Sources of Income</t>
  </si>
  <si>
    <t>Detail</t>
  </si>
  <si>
    <t>Project Income:</t>
  </si>
  <si>
    <t>`</t>
  </si>
  <si>
    <t xml:space="preserve"> </t>
  </si>
  <si>
    <t>Section Funds:</t>
  </si>
  <si>
    <t xml:space="preserve">Region Funds: </t>
  </si>
  <si>
    <t>Region Funds Request</t>
  </si>
  <si>
    <t>Other1 (specify):</t>
  </si>
  <si>
    <t>Other2 (specify):</t>
  </si>
  <si>
    <t>Other3 (specify):</t>
  </si>
  <si>
    <t>Other4 (specify):</t>
  </si>
  <si>
    <t>Other5 (specify):</t>
  </si>
  <si>
    <t>TOTAL PROJECTED COST</t>
  </si>
  <si>
    <t>TOTAL</t>
  </si>
  <si>
    <t>NOTE: Professional activities projects are normally paid out at the end of the project. Advance payment is available on request.</t>
  </si>
  <si>
    <t>Section Chair must approve this funding request via email submission of this form to the Region Professional Activities Committee Chair.</t>
  </si>
  <si>
    <t>Region Professional Activities Committee Chair</t>
  </si>
  <si>
    <t>Project Report Form</t>
  </si>
  <si>
    <t>Vtools Meeting Link:</t>
  </si>
  <si>
    <t>1. Were the project activities carried out as planned?</t>
  </si>
  <si>
    <t>Yes</t>
  </si>
  <si>
    <t>If No, explain below.</t>
  </si>
  <si>
    <t>2. Did they accomplish their intended objectives?</t>
  </si>
  <si>
    <t>3. Was the project completed on schedule?</t>
  </si>
  <si>
    <t>4. Were problems encountered?</t>
  </si>
  <si>
    <t>No</t>
  </si>
  <si>
    <t>If Yes, explain below.</t>
  </si>
  <si>
    <t>Provide links to any photos below or insert on "Photos" worksheet:</t>
  </si>
  <si>
    <t>Financial Report</t>
  </si>
  <si>
    <t>Costs</t>
  </si>
  <si>
    <t>Funding Sources</t>
  </si>
  <si>
    <t>Budgeted Cost:</t>
  </si>
  <si>
    <t xml:space="preserve">Actual Cost: </t>
  </si>
  <si>
    <t xml:space="preserve">Surplus/Deficit: </t>
  </si>
  <si>
    <t>Region Funds:</t>
  </si>
  <si>
    <t>Other:</t>
  </si>
  <si>
    <t>TOTAL FUNDING:</t>
  </si>
  <si>
    <t>Section Chair must approve the accuracy of the expenses and income via email submission of this form to the Region Professional Activities Committee Chair.</t>
  </si>
  <si>
    <t>Insert any photos of the event on this page. (To keep the size small, links are preferred.)</t>
  </si>
  <si>
    <t>Employment Assistance Activities</t>
  </si>
  <si>
    <t>Government Activities</t>
  </si>
  <si>
    <t>▸Resume Writing</t>
  </si>
  <si>
    <t>▸Federal and State Legislative Visits</t>
  </si>
  <si>
    <t>▸Interviewing Skills</t>
  </si>
  <si>
    <t>▸Department of Labor Assistance</t>
  </si>
  <si>
    <t>▸Leveraging LinkedIn</t>
  </si>
  <si>
    <t>▸Legislative Dinner</t>
  </si>
  <si>
    <t>▸Networking Skills</t>
  </si>
  <si>
    <t>▸Tort Reform</t>
  </si>
  <si>
    <t>▸Hiring Managers’ Panel</t>
  </si>
  <si>
    <t>▸Chamber of Commerce Participation</t>
  </si>
  <si>
    <t xml:space="preserve">Student Professional Awareness </t>
  </si>
  <si>
    <t>Career Development Activities</t>
  </si>
  <si>
    <t>▸Any professional activity organized by student members</t>
  </si>
  <si>
    <t>▸Presentation Skills</t>
  </si>
  <si>
    <t>▸Online Reputation Management</t>
  </si>
  <si>
    <t>▸Technical Writing</t>
  </si>
  <si>
    <t xml:space="preserve">▸Ethics in Engineering </t>
  </si>
  <si>
    <t>▸Hiring Skills</t>
  </si>
  <si>
    <t>▸Life Long Learning</t>
  </si>
  <si>
    <t>▸Leadership Skills</t>
  </si>
  <si>
    <t>▸Road Trip to a Dream Job</t>
  </si>
  <si>
    <t>▸Program Management Skills</t>
  </si>
  <si>
    <t>▸Differences between the Classroom and the Office</t>
  </si>
  <si>
    <t>▸Preparing for Performance Reviews</t>
  </si>
  <si>
    <t>▸Starting Your Own Business</t>
  </si>
  <si>
    <t>K-12 STEM Education Activities</t>
  </si>
  <si>
    <t>▸Patent Writing</t>
  </si>
  <si>
    <t>▸FIRST Robotics</t>
  </si>
  <si>
    <t>▸Ethics</t>
  </si>
  <si>
    <t>▸Future City Competition</t>
  </si>
  <si>
    <t>▸MathCounts Competitions</t>
  </si>
  <si>
    <t>▸Science Olympiad Competitions</t>
  </si>
  <si>
    <t>▸Science &amp; Engineering Fairs</t>
  </si>
  <si>
    <t>▸Family Science Nights</t>
  </si>
  <si>
    <t>▸School Career Days</t>
  </si>
  <si>
    <t>▸Introduce a Girl to Engineering Day</t>
  </si>
  <si>
    <t>Region 1</t>
  </si>
  <si>
    <t>Region 2</t>
  </si>
  <si>
    <t>Region 3</t>
  </si>
  <si>
    <t>Region 4</t>
  </si>
  <si>
    <t>Region 5</t>
  </si>
  <si>
    <t>Region 6</t>
  </si>
  <si>
    <t>Berkshire</t>
  </si>
  <si>
    <t>Central Pennsylvania</t>
  </si>
  <si>
    <t>Alabama</t>
  </si>
  <si>
    <t>Arrowhead    </t>
  </si>
  <si>
    <t>Arkansas</t>
  </si>
  <si>
    <t>Alamagordo-Holloman</t>
  </si>
  <si>
    <t>I</t>
  </si>
  <si>
    <t>Binghamton</t>
  </si>
  <si>
    <t>Erie</t>
  </si>
  <si>
    <t>Atlanta</t>
  </si>
  <si>
    <t>Calumet    </t>
  </si>
  <si>
    <t>Arkansas-River Valley</t>
  </si>
  <si>
    <t>Alaska</t>
  </si>
  <si>
    <t>II</t>
  </si>
  <si>
    <t>Boston</t>
  </si>
  <si>
    <t>Johnstown</t>
  </si>
  <si>
    <t>Broward</t>
  </si>
  <si>
    <t>Cedar Rapids    </t>
  </si>
  <si>
    <t>Baton Rouge</t>
  </si>
  <si>
    <t>Albuquerque</t>
  </si>
  <si>
    <t>III</t>
  </si>
  <si>
    <t>Buffalo</t>
  </si>
  <si>
    <t>Pittsburgh</t>
  </si>
  <si>
    <t>Canaveral</t>
  </si>
  <si>
    <t>Central Illinois    </t>
  </si>
  <si>
    <t>Beaumont</t>
  </si>
  <si>
    <t>Boise</t>
  </si>
  <si>
    <t>IV</t>
  </si>
  <si>
    <t>Connecticut</t>
  </si>
  <si>
    <t>West Virginia</t>
  </si>
  <si>
    <t>Central GA</t>
  </si>
  <si>
    <t>Central Indiana    </t>
  </si>
  <si>
    <t>Black Hills</t>
  </si>
  <si>
    <t>Buenaventura</t>
  </si>
  <si>
    <t>V</t>
  </si>
  <si>
    <t>Green Mountain</t>
  </si>
  <si>
    <t>Susquehanna</t>
  </si>
  <si>
    <t>Central NC</t>
  </si>
  <si>
    <t>Central Iowa    </t>
  </si>
  <si>
    <t>Central Texas</t>
  </si>
  <si>
    <t>Central Coast</t>
  </si>
  <si>
    <t>VI</t>
  </si>
  <si>
    <t>Ithaca</t>
  </si>
  <si>
    <t>Philadelphia</t>
  </si>
  <si>
    <t>Central Savannah River</t>
  </si>
  <si>
    <t>Chicago    </t>
  </si>
  <si>
    <t>Corpus Christi</t>
  </si>
  <si>
    <t>Central Montana</t>
  </si>
  <si>
    <t>Long Island</t>
  </si>
  <si>
    <t>So. New Jersey</t>
  </si>
  <si>
    <t>Central TN</t>
  </si>
  <si>
    <t>     Fox Valley    </t>
  </si>
  <si>
    <t>Dallas</t>
  </si>
  <si>
    <t>Central Washington</t>
  </si>
  <si>
    <t>Maine</t>
  </si>
  <si>
    <t>Lehigh Valley </t>
  </si>
  <si>
    <t>Central VA</t>
  </si>
  <si>
    <t>     Northwest    </t>
  </si>
  <si>
    <t>Denver</t>
  </si>
  <si>
    <t>China Lake – Bakersfield</t>
  </si>
  <si>
    <t>Mid-Hudson</t>
  </si>
  <si>
    <t>Delaware Bay</t>
  </si>
  <si>
    <t>Charlotte</t>
  </si>
  <si>
    <t>Fort Wayne    </t>
  </si>
  <si>
    <t>El Paso</t>
  </si>
  <si>
    <t>Coastal LA</t>
  </si>
  <si>
    <t>Mohawk Valley</t>
  </si>
  <si>
    <t>Baltimore</t>
  </si>
  <si>
    <t>Chattanooga</t>
  </si>
  <si>
    <t>Iowa-Illinois    </t>
  </si>
  <si>
    <t>Fort Worth</t>
  </si>
  <si>
    <t>Eastern Idaho</t>
  </si>
  <si>
    <t>New Hampshire</t>
  </si>
  <si>
    <t>Northern</t>
  </si>
  <si>
    <t>Coastal SC</t>
  </si>
  <si>
    <t>Madison    </t>
  </si>
  <si>
    <t>Freeport</t>
  </si>
  <si>
    <t>Eastern Montana</t>
  </si>
  <si>
    <t>New Jersey Coast</t>
  </si>
  <si>
    <t>Virginia</t>
  </si>
  <si>
    <t>Columbia</t>
  </si>
  <si>
    <t>Milwaukee    </t>
  </si>
  <si>
    <t>Galveston Bay</t>
  </si>
  <si>
    <t>Fairbanks</t>
  </si>
  <si>
    <t>New York</t>
  </si>
  <si>
    <t>Washington D.C.</t>
  </si>
  <si>
    <t>Daytona</t>
  </si>
  <si>
    <t>Missouri Slope    </t>
  </si>
  <si>
    <t>High Plains Section</t>
  </si>
  <si>
    <t>Foothill</t>
  </si>
  <si>
    <t>North Jersey</t>
  </si>
  <si>
    <t>Akron</t>
  </si>
  <si>
    <t>Eastern TN</t>
  </si>
  <si>
    <t>Nebraska    </t>
  </si>
  <si>
    <t>Houston</t>
  </si>
  <si>
    <t>Fort Huachuca</t>
  </si>
  <si>
    <t>Princeton/Central Jersey</t>
  </si>
  <si>
    <t>Cincinnati</t>
  </si>
  <si>
    <t>Eastern NC</t>
  </si>
  <si>
    <t>NE Michigan    </t>
  </si>
  <si>
    <t>Kansas City</t>
  </si>
  <si>
    <t>Hawaii</t>
  </si>
  <si>
    <t>Providence</t>
  </si>
  <si>
    <t>Cleveland</t>
  </si>
  <si>
    <t>Evansville-Owensboro</t>
  </si>
  <si>
    <t>NE Wisconsin    </t>
  </si>
  <si>
    <t>Lafayette</t>
  </si>
  <si>
    <t>Las Vegas</t>
  </si>
  <si>
    <t>Rochester</t>
  </si>
  <si>
    <t>Columbus</t>
  </si>
  <si>
    <t>Florida</t>
  </si>
  <si>
    <t>Red River Valley    </t>
  </si>
  <si>
    <t>New Orleans</t>
  </si>
  <si>
    <t>Los Alamos – New Mexico</t>
  </si>
  <si>
    <t>Schenectady</t>
  </si>
  <si>
    <t>Dayton</t>
  </si>
  <si>
    <t>FL West Coast</t>
  </si>
  <si>
    <t>Rock River Valley    </t>
  </si>
  <si>
    <t>Oklahoma City</t>
  </si>
  <si>
    <t>Metropolitan LA</t>
  </si>
  <si>
    <t>Springfield</t>
  </si>
  <si>
    <t>Lima</t>
  </si>
  <si>
    <t>Gainesville</t>
  </si>
  <si>
    <t>Siouxland    </t>
  </si>
  <si>
    <t>Ozark</t>
  </si>
  <si>
    <t>Monterrey Bay</t>
  </si>
  <si>
    <t>Syracuse</t>
  </si>
  <si>
    <t>Youngstown</t>
  </si>
  <si>
    <t>Hampton Roads</t>
  </si>
  <si>
    <t>SE Michigan    </t>
  </si>
  <si>
    <t>Panhandle</t>
  </si>
  <si>
    <t>Northern Nevada</t>
  </si>
  <si>
    <t>Worcester County</t>
  </si>
  <si>
    <t>Central Area</t>
  </si>
  <si>
    <t>Huntsville</t>
  </si>
  <si>
    <t>So. Minnesota    </t>
  </si>
  <si>
    <t>Pikes Peak</t>
  </si>
  <si>
    <t>Oakland-East Bay</t>
  </si>
  <si>
    <t>Eastern Area</t>
  </si>
  <si>
    <t>Jacksonville</t>
  </si>
  <si>
    <t>Coulee    </t>
  </si>
  <si>
    <t>Rio Grande Valley</t>
  </si>
  <si>
    <t>Orange County</t>
  </si>
  <si>
    <t>Northeastern Area</t>
  </si>
  <si>
    <t>Southern Area</t>
  </si>
  <si>
    <t>Jamaica</t>
  </si>
  <si>
    <t>Toledo    </t>
  </si>
  <si>
    <t>Rolla</t>
  </si>
  <si>
    <t>Oregon</t>
  </si>
  <si>
    <t>Western Area</t>
  </si>
  <si>
    <t>Lexington</t>
  </si>
  <si>
    <t>Twin Cities    </t>
  </si>
  <si>
    <t>Saint Louis</t>
  </si>
  <si>
    <t>Palouse</t>
  </si>
  <si>
    <t>Other</t>
  </si>
  <si>
    <t>Louisville</t>
  </si>
  <si>
    <t>West Michigan    </t>
  </si>
  <si>
    <t>Shreveport</t>
  </si>
  <si>
    <t>Phoenix</t>
  </si>
  <si>
    <t>Lower Cape Fear</t>
  </si>
  <si>
    <t>East Small Sections</t>
  </si>
  <si>
    <t>South Plains</t>
  </si>
  <si>
    <t>Richland</t>
  </si>
  <si>
    <t>Melbourne</t>
  </si>
  <si>
    <t>West Small Sections</t>
  </si>
  <si>
    <t>SW Missouri</t>
  </si>
  <si>
    <t>Sacramento Valley</t>
  </si>
  <si>
    <t>Memphis</t>
  </si>
  <si>
    <t>Tulsa</t>
  </si>
  <si>
    <t>San Diego</t>
  </si>
  <si>
    <t>Miami</t>
  </si>
  <si>
    <t>Wichita</t>
  </si>
  <si>
    <t>San Fernando Valley</t>
  </si>
  <si>
    <t>Mississippi</t>
  </si>
  <si>
    <t>San Francisco</t>
  </si>
  <si>
    <t>Mobile</t>
  </si>
  <si>
    <t>Northern Area</t>
  </si>
  <si>
    <t>Santa Clara Valley</t>
  </si>
  <si>
    <t>Montgomery</t>
  </si>
  <si>
    <t>Seattle</t>
  </si>
  <si>
    <t>North Carolina</t>
  </si>
  <si>
    <t>Spokane</t>
  </si>
  <si>
    <t>Northwest FL</t>
  </si>
  <si>
    <t>Tucson</t>
  </si>
  <si>
    <t>Orlando</t>
  </si>
  <si>
    <t>Utah</t>
  </si>
  <si>
    <t>Palm Beach</t>
  </si>
  <si>
    <t>Western Montana</t>
  </si>
  <si>
    <t>Piedmont</t>
  </si>
  <si>
    <t>Richmond</t>
  </si>
  <si>
    <t>Savannah</t>
  </si>
  <si>
    <t>Northwestern Area</t>
  </si>
  <si>
    <t>Sout Carolina</t>
  </si>
  <si>
    <t>Tallahassee Area</t>
  </si>
  <si>
    <t>Southwestern Area</t>
  </si>
  <si>
    <t>Tennessee</t>
  </si>
  <si>
    <t>Tri Cities</t>
  </si>
  <si>
    <t>VA Mountain</t>
  </si>
  <si>
    <t>Western NC</t>
  </si>
  <si>
    <t>Winston-Salem</t>
  </si>
  <si>
    <t>Area 1</t>
  </si>
  <si>
    <t>Area 2 NC Council</t>
  </si>
  <si>
    <t>Area 3 GA</t>
  </si>
  <si>
    <t>Area 4 FL Council</t>
  </si>
  <si>
    <t>Area 5 TN Council</t>
  </si>
  <si>
    <t>Area 6 AL &amp; MS</t>
  </si>
  <si>
    <t>Area 7 SC Council</t>
  </si>
  <si>
    <t>Area 8 KY &amp; IN</t>
  </si>
  <si>
    <t>Aerospace &amp; Electronic Systems</t>
  </si>
  <si>
    <t>Antennas &amp; Propagation</t>
  </si>
  <si>
    <t>Broadcast Technology</t>
  </si>
  <si>
    <t>Circuits &amp; Systems</t>
  </si>
  <si>
    <t>Communications</t>
  </si>
  <si>
    <t>Components, Packaging, &amp; Manufacturing Technology</t>
  </si>
  <si>
    <t>Computational Intelligence</t>
  </si>
  <si>
    <t>Computer</t>
  </si>
  <si>
    <t>Consumer Electronics</t>
  </si>
  <si>
    <t>Control Systems</t>
  </si>
  <si>
    <t>Dielectrics &amp; Electrical Insulation</t>
  </si>
  <si>
    <t>Education</t>
  </si>
  <si>
    <t>Electron Devices</t>
  </si>
  <si>
    <t>Electromagnetic Compatibility</t>
  </si>
  <si>
    <t>Engineering in Medicine &amp; Biology</t>
  </si>
  <si>
    <t>Geoscience &amp; Remote Sensing</t>
  </si>
  <si>
    <t>Industrial Electronics</t>
  </si>
  <si>
    <t>Industry Applications</t>
  </si>
  <si>
    <t>Information Theory</t>
  </si>
  <si>
    <t>Instrumentation &amp; Measurement</t>
  </si>
  <si>
    <t>Intelligent Transportation Systems</t>
  </si>
  <si>
    <t>Magnetics</t>
  </si>
  <si>
    <t>Microwave Theory &amp; Techniques</t>
  </si>
  <si>
    <t>Nuclear &amp; Plasma Sciences</t>
  </si>
  <si>
    <t>Oceanic Engineering</t>
  </si>
  <si>
    <t>Photonics</t>
  </si>
  <si>
    <t>Power Electronics</t>
  </si>
  <si>
    <t>Power &amp; Energy</t>
  </si>
  <si>
    <t>Product Safety Engineering</t>
  </si>
  <si>
    <t>Professional Communication</t>
  </si>
  <si>
    <t>Reliability</t>
  </si>
  <si>
    <t>Robotics &amp; Automation</t>
  </si>
  <si>
    <t>Signal Processing</t>
  </si>
  <si>
    <t>Society on Social Implications of Technology</t>
  </si>
  <si>
    <t>Solid-State Circuits</t>
  </si>
  <si>
    <t>Systems, Man, &amp; Cybernetics</t>
  </si>
  <si>
    <t>Technology &amp; Engineering Management</t>
  </si>
  <si>
    <t>Ultrasonics, Ferroelectrics, &amp; Frequency Control</t>
  </si>
  <si>
    <t>Vehicular Technology</t>
  </si>
  <si>
    <t>Consultants' Network</t>
  </si>
  <si>
    <t>Young Professionals (YP)</t>
  </si>
  <si>
    <t>Life Members (LM)</t>
  </si>
  <si>
    <t>Women in Engineering (WIE)</t>
  </si>
  <si>
    <t>N/A</t>
  </si>
  <si>
    <t>Student Professional Awareness (SPAx)</t>
  </si>
  <si>
    <t>Senior Member Elevation</t>
  </si>
  <si>
    <t>Membership Outreach</t>
  </si>
  <si>
    <t xml:space="preserve">Region PAC funds are meant to match Section funds up to $1000 per event. </t>
  </si>
  <si>
    <t>d.</t>
  </si>
  <si>
    <t>Final report is due to be submitted to PAC Chair on or before 30 days after the event.</t>
  </si>
  <si>
    <t>▸SOUTHEASTCON: Community Outreach, Networking and Ethics Compitition</t>
  </si>
  <si>
    <t>▸Membership  Awards Banquet/Dinner</t>
  </si>
  <si>
    <t>▸Section Anniversary Celebration</t>
  </si>
  <si>
    <t>SECTION Events</t>
  </si>
  <si>
    <t xml:space="preserve">If the event is approved, funds will be distributed to the Section after the event is held, reported in vtools, and the "Report" worksheet completed and sent to your Section Chair and Region Professional Activities Committee Chair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</si>
</sst>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 d\,\ yyyy"/>
    <numFmt numFmtId="165" formatCode="[&lt;=9999999]###\-####;\(###\)\ ###\-####"/>
    <numFmt numFmtId="166" formatCode="&quot;$&quot;#,##0.00"/>
    <numFmt numFmtId="167" formatCode="[$-409]dd\-mmm\-yy"/>
  </numFmts>
  <fonts count="17" x14ac:knownFonts="1">
    <font>
      <sz val="12"/>
      <color rgb="FF000000"/>
      <name val="Calibri"/>
      <scheme val="minor"/>
    </font>
    <font>
      <sz val="12"/>
      <name val="Calibri"/>
    </font>
    <font>
      <i/>
      <sz val="14"/>
      <name val="Times New Roman"/>
    </font>
    <font>
      <i/>
      <sz val="14"/>
      <color rgb="FF003366"/>
      <name val="Times New Roman"/>
    </font>
    <font>
      <b/>
      <sz val="12"/>
      <name val="Calibri"/>
    </font>
    <font>
      <u/>
      <sz val="12"/>
      <color rgb="FF0000FF"/>
      <name val="Calibri"/>
    </font>
    <font>
      <b/>
      <sz val="10"/>
      <name val="Arial"/>
    </font>
    <font>
      <sz val="10"/>
      <color rgb="FF003366"/>
      <name val="Arial"/>
    </font>
    <font>
      <sz val="12"/>
      <name val="Calibri"/>
    </font>
    <font>
      <u/>
      <sz val="12"/>
      <name val="Calibri"/>
    </font>
    <font>
      <u/>
      <sz val="12"/>
      <name val="Calibri"/>
    </font>
    <font>
      <i/>
      <sz val="12"/>
      <name val="Calibri"/>
    </font>
    <font>
      <sz val="10"/>
      <name val="Arial"/>
    </font>
    <font>
      <b/>
      <sz val="14"/>
      <name val="Calibri"/>
    </font>
    <font>
      <sz val="12"/>
      <name val="Times New Roman"/>
    </font>
    <font>
      <b/>
      <sz val="12"/>
      <name val="Calibri"/>
      <family val="2"/>
    </font>
    <font>
      <sz val="12"/>
      <name val="Calibri"/>
      <family val="2"/>
    </font>
  </fonts>
  <fills count="13">
    <fill>
      <patternFill patternType="none"/>
    </fill>
    <fill>
      <patternFill patternType="gray125"/>
    </fill>
    <fill>
      <patternFill patternType="solid">
        <fgColor rgb="FF800000"/>
        <bgColor rgb="FF800000"/>
      </patternFill>
    </fill>
    <fill>
      <patternFill patternType="solid">
        <fgColor rgb="FFC0C0C0"/>
        <bgColor rgb="FFC0C0C0"/>
      </patternFill>
    </fill>
    <fill>
      <patternFill patternType="solid">
        <fgColor rgb="FFFFFF99"/>
        <bgColor rgb="FFFFFF99"/>
      </patternFill>
    </fill>
    <fill>
      <patternFill patternType="solid">
        <fgColor rgb="FFBFBFBF"/>
        <bgColor rgb="FFBFBFBF"/>
      </patternFill>
    </fill>
    <fill>
      <patternFill patternType="solid">
        <fgColor rgb="FFFFF58C"/>
        <bgColor rgb="FFFFF58C"/>
      </patternFill>
    </fill>
    <fill>
      <patternFill patternType="solid">
        <fgColor rgb="FFD8D8D8"/>
        <bgColor rgb="FFD8D8D8"/>
      </patternFill>
    </fill>
    <fill>
      <patternFill patternType="solid">
        <fgColor rgb="FFC4BD97"/>
        <bgColor rgb="FFC4BD97"/>
      </patternFill>
    </fill>
    <fill>
      <patternFill patternType="solid">
        <fgColor rgb="FFFFFF00"/>
        <bgColor rgb="FFFFFF00"/>
      </patternFill>
    </fill>
    <fill>
      <patternFill patternType="solid">
        <fgColor rgb="FFF2F2F2"/>
        <bgColor rgb="FFF2F2F2"/>
      </patternFill>
    </fill>
    <fill>
      <patternFill patternType="solid">
        <fgColor rgb="FF7F7F7F"/>
        <bgColor rgb="FF7F7F7F"/>
      </patternFill>
    </fill>
    <fill>
      <patternFill patternType="solid">
        <fgColor rgb="FFFFFF00"/>
        <bgColor indexed="64"/>
      </patternFill>
    </fill>
  </fills>
  <borders count="76">
    <border>
      <left/>
      <right/>
      <top/>
      <bottom/>
      <diagonal/>
    </border>
    <border>
      <left style="medium">
        <color rgb="FF000000"/>
      </left>
      <right style="medium">
        <color rgb="FF000000"/>
      </right>
      <top style="medium">
        <color rgb="FF000000"/>
      </top>
      <bottom/>
      <diagonal/>
    </border>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top/>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top/>
      <bottom style="thin">
        <color auto="1"/>
      </bottom>
      <diagonal/>
    </border>
  </borders>
  <cellStyleXfs count="1">
    <xf numFmtId="0" fontId="0" fillId="0" borderId="0"/>
  </cellStyleXfs>
  <cellXfs count="198">
    <xf numFmtId="0" fontId="0" fillId="0" borderId="0" xfId="0" applyFont="1" applyAlignment="1"/>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49" fontId="1" fillId="0" borderId="0" xfId="0" applyNumberFormat="1" applyFont="1" applyAlignment="1">
      <alignment horizontal="right" vertical="top"/>
    </xf>
    <xf numFmtId="49" fontId="1" fillId="0" borderId="0" xfId="0" applyNumberFormat="1" applyFont="1" applyAlignment="1">
      <alignment horizontal="left" vertical="top"/>
    </xf>
    <xf numFmtId="0" fontId="1" fillId="0" borderId="0" xfId="0" applyFont="1" applyAlignment="1">
      <alignment vertical="top" wrapText="1"/>
    </xf>
    <xf numFmtId="0" fontId="1" fillId="0" borderId="0" xfId="0" applyFont="1" applyAlignment="1">
      <alignment wrapText="1"/>
    </xf>
    <xf numFmtId="0" fontId="5" fillId="0" borderId="0" xfId="0" applyFont="1"/>
    <xf numFmtId="0" fontId="6" fillId="2" borderId="1" xfId="0" applyFont="1" applyFill="1" applyBorder="1"/>
    <xf numFmtId="0" fontId="6" fillId="2" borderId="2" xfId="0" applyFont="1" applyFill="1" applyBorder="1"/>
    <xf numFmtId="0" fontId="7" fillId="0" borderId="0" xfId="0" applyFont="1"/>
    <xf numFmtId="0" fontId="4" fillId="0" borderId="0" xfId="0" applyFont="1"/>
    <xf numFmtId="0" fontId="4" fillId="3" borderId="12" xfId="0" applyFont="1" applyFill="1" applyBorder="1" applyAlignment="1">
      <alignment horizontal="left"/>
    </xf>
    <xf numFmtId="0" fontId="4" fillId="3" borderId="18" xfId="0" applyFont="1" applyFill="1" applyBorder="1" applyAlignment="1">
      <alignment horizontal="left"/>
    </xf>
    <xf numFmtId="0" fontId="1" fillId="0" borderId="0" xfId="0" applyFont="1" applyAlignment="1">
      <alignment horizontal="center"/>
    </xf>
    <xf numFmtId="0" fontId="4" fillId="2" borderId="1" xfId="0" applyFont="1" applyFill="1" applyBorder="1" applyAlignment="1">
      <alignment horizontal="left"/>
    </xf>
    <xf numFmtId="0" fontId="4" fillId="2" borderId="20" xfId="0" applyFont="1" applyFill="1" applyBorder="1" applyAlignment="1">
      <alignment horizontal="left"/>
    </xf>
    <xf numFmtId="0" fontId="4" fillId="3" borderId="27" xfId="0" applyFont="1" applyFill="1" applyBorder="1"/>
    <xf numFmtId="0" fontId="4" fillId="3" borderId="28" xfId="0" applyFont="1" applyFill="1" applyBorder="1"/>
    <xf numFmtId="1" fontId="1" fillId="4" borderId="35" xfId="0" applyNumberFormat="1" applyFont="1" applyFill="1" applyBorder="1" applyAlignment="1">
      <alignment horizontal="right"/>
    </xf>
    <xf numFmtId="1" fontId="1" fillId="4" borderId="39" xfId="0" applyNumberFormat="1" applyFont="1" applyFill="1" applyBorder="1" applyAlignment="1">
      <alignment horizontal="right"/>
    </xf>
    <xf numFmtId="1" fontId="1" fillId="7" borderId="44" xfId="0" applyNumberFormat="1" applyFont="1" applyFill="1" applyBorder="1" applyAlignment="1">
      <alignment horizontal="right"/>
    </xf>
    <xf numFmtId="49" fontId="1" fillId="0" borderId="0" xfId="0" applyNumberFormat="1" applyFont="1" applyAlignment="1">
      <alignment horizontal="left"/>
    </xf>
    <xf numFmtId="166" fontId="1" fillId="0" borderId="0" xfId="0" applyNumberFormat="1" applyFont="1" applyAlignment="1">
      <alignment horizontal="left"/>
    </xf>
    <xf numFmtId="49" fontId="1" fillId="8" borderId="47" xfId="0" applyNumberFormat="1" applyFont="1" applyFill="1" applyBorder="1" applyAlignment="1">
      <alignment horizontal="left"/>
    </xf>
    <xf numFmtId="49" fontId="1" fillId="8" borderId="48" xfId="0" applyNumberFormat="1" applyFont="1" applyFill="1" applyBorder="1" applyAlignment="1">
      <alignment horizontal="left"/>
    </xf>
    <xf numFmtId="49" fontId="1" fillId="9" borderId="47" xfId="0" applyNumberFormat="1" applyFont="1" applyFill="1" applyBorder="1" applyAlignment="1">
      <alignment horizontal="left"/>
    </xf>
    <xf numFmtId="166" fontId="1" fillId="9" borderId="48" xfId="0" applyNumberFormat="1" applyFont="1" applyFill="1" applyBorder="1" applyAlignment="1">
      <alignment horizontal="left"/>
    </xf>
    <xf numFmtId="0" fontId="4" fillId="10" borderId="20" xfId="0" applyFont="1" applyFill="1" applyBorder="1" applyAlignment="1">
      <alignment horizontal="left"/>
    </xf>
    <xf numFmtId="0" fontId="4" fillId="10" borderId="49" xfId="0" applyFont="1" applyFill="1" applyBorder="1" applyAlignment="1">
      <alignment horizontal="left"/>
    </xf>
    <xf numFmtId="0" fontId="4" fillId="10" borderId="2" xfId="0" applyFont="1" applyFill="1" applyBorder="1" applyAlignment="1">
      <alignment horizontal="left"/>
    </xf>
    <xf numFmtId="0" fontId="4" fillId="0" borderId="51" xfId="0" applyFont="1" applyBorder="1" applyAlignment="1">
      <alignment horizontal="left"/>
    </xf>
    <xf numFmtId="0" fontId="4" fillId="0" borderId="52" xfId="0" applyFont="1" applyBorder="1" applyAlignment="1">
      <alignment horizontal="left"/>
    </xf>
    <xf numFmtId="0" fontId="4" fillId="3" borderId="39" xfId="0" applyFont="1" applyFill="1" applyBorder="1" applyAlignment="1">
      <alignment horizontal="center"/>
    </xf>
    <xf numFmtId="0" fontId="4" fillId="3" borderId="53" xfId="0" applyFont="1" applyFill="1" applyBorder="1" applyAlignment="1">
      <alignment horizontal="center"/>
    </xf>
    <xf numFmtId="166" fontId="1" fillId="4" borderId="39" xfId="0" applyNumberFormat="1" applyFont="1" applyFill="1" applyBorder="1" applyAlignment="1">
      <alignment horizontal="right"/>
    </xf>
    <xf numFmtId="166" fontId="1" fillId="4" borderId="12" xfId="0" applyNumberFormat="1" applyFont="1" applyFill="1" applyBorder="1" applyAlignment="1">
      <alignment horizontal="right"/>
    </xf>
    <xf numFmtId="166" fontId="4" fillId="4" borderId="12" xfId="0" applyNumberFormat="1" applyFont="1" applyFill="1" applyBorder="1" applyAlignment="1">
      <alignment horizontal="right"/>
    </xf>
    <xf numFmtId="0" fontId="4" fillId="0" borderId="14" xfId="0" applyFont="1" applyBorder="1" applyAlignment="1">
      <alignment horizontal="right"/>
    </xf>
    <xf numFmtId="166" fontId="4" fillId="7" borderId="44" xfId="0" applyNumberFormat="1" applyFont="1" applyFill="1" applyBorder="1" applyAlignment="1">
      <alignment horizontal="right"/>
    </xf>
    <xf numFmtId="166" fontId="4" fillId="7" borderId="18" xfId="0" applyNumberFormat="1" applyFont="1" applyFill="1" applyBorder="1" applyAlignment="1">
      <alignment horizontal="right"/>
    </xf>
    <xf numFmtId="0" fontId="1" fillId="11" borderId="55" xfId="0" applyFont="1" applyFill="1" applyBorder="1"/>
    <xf numFmtId="0" fontId="1" fillId="11" borderId="56" xfId="0" applyFont="1" applyFill="1" applyBorder="1"/>
    <xf numFmtId="0" fontId="12" fillId="11" borderId="56" xfId="0" applyFont="1" applyFill="1" applyBorder="1"/>
    <xf numFmtId="0" fontId="12" fillId="11" borderId="57" xfId="0" applyFont="1" applyFill="1" applyBorder="1"/>
    <xf numFmtId="0" fontId="13" fillId="0" borderId="0" xfId="0" applyFont="1"/>
    <xf numFmtId="0" fontId="11" fillId="0" borderId="59" xfId="0" applyFont="1" applyBorder="1"/>
    <xf numFmtId="0" fontId="1" fillId="0" borderId="59" xfId="0" applyFont="1" applyBorder="1"/>
    <xf numFmtId="0" fontId="4" fillId="3" borderId="60" xfId="0" applyFont="1" applyFill="1" applyBorder="1"/>
    <xf numFmtId="0" fontId="4" fillId="3" borderId="61" xfId="0" applyFont="1" applyFill="1" applyBorder="1"/>
    <xf numFmtId="0" fontId="1" fillId="4" borderId="53" xfId="0" applyFont="1" applyFill="1" applyBorder="1" applyAlignment="1">
      <alignment horizontal="center"/>
    </xf>
    <xf numFmtId="0" fontId="1" fillId="0" borderId="6" xfId="0" applyFont="1" applyBorder="1"/>
    <xf numFmtId="0" fontId="1" fillId="0" borderId="4" xfId="0" applyFont="1" applyBorder="1"/>
    <xf numFmtId="0" fontId="1" fillId="4" borderId="12" xfId="0" applyFont="1" applyFill="1" applyBorder="1" applyAlignment="1">
      <alignment horizontal="center"/>
    </xf>
    <xf numFmtId="0" fontId="1" fillId="0" borderId="12" xfId="0" applyFont="1" applyBorder="1"/>
    <xf numFmtId="0" fontId="1" fillId="4" borderId="70" xfId="0" applyFont="1" applyFill="1" applyBorder="1" applyAlignment="1">
      <alignment horizontal="left" vertical="top"/>
    </xf>
    <xf numFmtId="0" fontId="1" fillId="4" borderId="20" xfId="0" applyFont="1" applyFill="1" applyBorder="1" applyAlignment="1">
      <alignment horizontal="left" vertical="top"/>
    </xf>
    <xf numFmtId="0" fontId="1" fillId="4" borderId="49" xfId="0" applyFont="1" applyFill="1" applyBorder="1" applyAlignment="1">
      <alignment horizontal="left" vertical="top"/>
    </xf>
    <xf numFmtId="0" fontId="1" fillId="4" borderId="71" xfId="0" applyFont="1" applyFill="1" applyBorder="1" applyAlignment="1">
      <alignment horizontal="left" vertical="top"/>
    </xf>
    <xf numFmtId="0" fontId="1" fillId="4" borderId="2" xfId="0" applyFont="1" applyFill="1" applyBorder="1" applyAlignment="1">
      <alignment horizontal="left" vertical="top"/>
    </xf>
    <xf numFmtId="0" fontId="1" fillId="4" borderId="72" xfId="0" applyFont="1" applyFill="1" applyBorder="1" applyAlignment="1">
      <alignment horizontal="left" vertical="top"/>
    </xf>
    <xf numFmtId="0" fontId="1" fillId="4" borderId="55" xfId="0" applyFont="1" applyFill="1" applyBorder="1" applyAlignment="1">
      <alignment horizontal="left" vertical="top"/>
    </xf>
    <xf numFmtId="0" fontId="1" fillId="4" borderId="56" xfId="0" applyFont="1" applyFill="1" applyBorder="1" applyAlignment="1">
      <alignment horizontal="left" vertical="top"/>
    </xf>
    <xf numFmtId="0" fontId="1" fillId="4" borderId="57" xfId="0" applyFont="1" applyFill="1" applyBorder="1" applyAlignment="1">
      <alignment horizontal="left" vertical="top"/>
    </xf>
    <xf numFmtId="0" fontId="4" fillId="3" borderId="20" xfId="0" applyFont="1" applyFill="1" applyBorder="1" applyAlignment="1">
      <alignment horizontal="center"/>
    </xf>
    <xf numFmtId="0" fontId="4" fillId="3" borderId="20" xfId="0" applyFont="1" applyFill="1" applyBorder="1" applyAlignment="1">
      <alignment horizontal="left"/>
    </xf>
    <xf numFmtId="0" fontId="4" fillId="3" borderId="49" xfId="0" applyFont="1" applyFill="1" applyBorder="1" applyAlignment="1">
      <alignment horizontal="center"/>
    </xf>
    <xf numFmtId="0" fontId="4" fillId="0" borderId="0" xfId="0" applyFont="1" applyAlignment="1">
      <alignment horizontal="center"/>
    </xf>
    <xf numFmtId="166" fontId="1" fillId="7" borderId="12" xfId="0" applyNumberFormat="1" applyFont="1" applyFill="1" applyBorder="1" applyAlignment="1">
      <alignment horizontal="right"/>
    </xf>
    <xf numFmtId="0" fontId="1" fillId="0" borderId="0" xfId="0" applyFont="1" applyAlignment="1">
      <alignment horizontal="right"/>
    </xf>
    <xf numFmtId="166" fontId="1" fillId="0" borderId="0" xfId="0" applyNumberFormat="1" applyFont="1" applyAlignment="1">
      <alignment horizontal="right"/>
    </xf>
    <xf numFmtId="166" fontId="4" fillId="7" borderId="12" xfId="0" applyNumberFormat="1" applyFont="1" applyFill="1" applyBorder="1" applyAlignment="1">
      <alignment horizontal="right"/>
    </xf>
    <xf numFmtId="49" fontId="1" fillId="0" borderId="40" xfId="0" applyNumberFormat="1" applyFont="1" applyBorder="1" applyAlignment="1">
      <alignment horizontal="left"/>
    </xf>
    <xf numFmtId="166" fontId="1" fillId="4" borderId="74" xfId="0" applyNumberFormat="1" applyFont="1" applyFill="1" applyBorder="1" applyAlignment="1">
      <alignment horizontal="right"/>
    </xf>
    <xf numFmtId="166" fontId="4" fillId="0" borderId="0" xfId="0" applyNumberFormat="1" applyFont="1" applyAlignment="1">
      <alignment horizontal="right"/>
    </xf>
    <xf numFmtId="0" fontId="1" fillId="0" borderId="45" xfId="0" applyFont="1" applyBorder="1"/>
    <xf numFmtId="0" fontId="4" fillId="0" borderId="46" xfId="0" applyFont="1" applyBorder="1" applyAlignment="1">
      <alignment horizontal="right"/>
    </xf>
    <xf numFmtId="0" fontId="4" fillId="0" borderId="17" xfId="0" applyFont="1" applyBorder="1" applyAlignment="1">
      <alignment horizontal="right"/>
    </xf>
    <xf numFmtId="0" fontId="1" fillId="0" borderId="58" xfId="0" applyFont="1" applyBorder="1"/>
    <xf numFmtId="0" fontId="4" fillId="0" borderId="58" xfId="0" applyFont="1" applyBorder="1" applyAlignment="1">
      <alignment horizontal="center"/>
    </xf>
    <xf numFmtId="0" fontId="1" fillId="0" borderId="12" xfId="0" applyFont="1" applyBorder="1" applyAlignment="1">
      <alignment vertical="center"/>
    </xf>
    <xf numFmtId="0" fontId="14" fillId="0" borderId="0" xfId="0" applyFont="1"/>
    <xf numFmtId="0" fontId="1" fillId="0" borderId="12" xfId="0" applyFont="1" applyBorder="1" applyAlignment="1">
      <alignment horizontal="left" vertical="top" wrapText="1"/>
    </xf>
    <xf numFmtId="0" fontId="1" fillId="0" borderId="12" xfId="0" applyFont="1" applyBorder="1" applyAlignment="1">
      <alignment horizontal="left" vertical="top"/>
    </xf>
    <xf numFmtId="0" fontId="15" fillId="0" borderId="0" xfId="0" applyFont="1" applyAlignment="1">
      <alignment vertical="top" wrapText="1"/>
    </xf>
    <xf numFmtId="49" fontId="16" fillId="0" borderId="0" xfId="0" applyNumberFormat="1" applyFont="1" applyAlignment="1">
      <alignment horizontal="right" vertical="top"/>
    </xf>
    <xf numFmtId="49" fontId="16" fillId="0" borderId="0" xfId="0" applyNumberFormat="1" applyFont="1" applyAlignment="1">
      <alignment horizontal="left" vertical="top"/>
    </xf>
    <xf numFmtId="0" fontId="16" fillId="0" borderId="0" xfId="0" applyFont="1" applyAlignment="1">
      <alignment horizontal="left"/>
    </xf>
    <xf numFmtId="0" fontId="15" fillId="12" borderId="75" xfId="0" applyFont="1" applyFill="1" applyBorder="1" applyAlignment="1">
      <alignment horizontal="left"/>
    </xf>
    <xf numFmtId="0" fontId="15" fillId="12" borderId="0" xfId="0" applyFont="1" applyFill="1" applyAlignment="1">
      <alignment horizontal="left"/>
    </xf>
    <xf numFmtId="0" fontId="4" fillId="5" borderId="14" xfId="0" applyFont="1" applyFill="1" applyBorder="1" applyAlignment="1">
      <alignment horizontal="left"/>
    </xf>
    <xf numFmtId="0" fontId="8" fillId="0" borderId="15" xfId="0" applyFont="1" applyBorder="1"/>
    <xf numFmtId="0" fontId="4" fillId="2" borderId="24" xfId="0" applyFont="1" applyFill="1" applyBorder="1" applyAlignment="1">
      <alignment horizontal="left"/>
    </xf>
    <xf numFmtId="0" fontId="8" fillId="0" borderId="25" xfId="0" applyFont="1" applyBorder="1"/>
    <xf numFmtId="0" fontId="8" fillId="0" borderId="26" xfId="0" applyFont="1" applyBorder="1"/>
    <xf numFmtId="0" fontId="4" fillId="3" borderId="33" xfId="0" applyFont="1" applyFill="1" applyBorder="1" applyAlignment="1">
      <alignment horizontal="left"/>
    </xf>
    <xf numFmtId="0" fontId="8" fillId="0" borderId="22" xfId="0" applyFont="1" applyBorder="1"/>
    <xf numFmtId="0" fontId="8" fillId="0" borderId="23" xfId="0" applyFont="1" applyBorder="1"/>
    <xf numFmtId="0" fontId="1" fillId="4" borderId="36" xfId="0" applyFont="1" applyFill="1" applyBorder="1" applyAlignment="1">
      <alignment horizontal="left" vertical="top" wrapText="1"/>
    </xf>
    <xf numFmtId="0" fontId="8" fillId="0" borderId="37" xfId="0" applyFont="1" applyBorder="1"/>
    <xf numFmtId="0" fontId="8" fillId="0" borderId="40" xfId="0" applyFont="1" applyBorder="1"/>
    <xf numFmtId="0" fontId="0" fillId="0" borderId="0" xfId="0" applyFont="1" applyAlignment="1"/>
    <xf numFmtId="0" fontId="8" fillId="0" borderId="45" xfId="0" applyFont="1" applyBorder="1"/>
    <xf numFmtId="0" fontId="8" fillId="0" borderId="46" xfId="0" applyFont="1" applyBorder="1"/>
    <xf numFmtId="0" fontId="4" fillId="3" borderId="8" xfId="0" applyFont="1" applyFill="1" applyBorder="1" applyAlignment="1">
      <alignment horizontal="left"/>
    </xf>
    <xf numFmtId="0" fontId="8" fillId="0" borderId="11" xfId="0" applyFont="1" applyBorder="1"/>
    <xf numFmtId="0" fontId="8" fillId="0" borderId="9" xfId="0" applyFont="1" applyBorder="1"/>
    <xf numFmtId="0" fontId="4" fillId="2" borderId="33" xfId="0" applyFont="1" applyFill="1" applyBorder="1" applyAlignment="1">
      <alignment horizontal="left"/>
    </xf>
    <xf numFmtId="0" fontId="1" fillId="4" borderId="16" xfId="0" applyFont="1" applyFill="1" applyBorder="1" applyAlignment="1">
      <alignment horizontal="left"/>
    </xf>
    <xf numFmtId="0" fontId="8" fillId="0" borderId="17" xfId="0" applyFont="1" applyBorder="1"/>
    <xf numFmtId="0" fontId="8" fillId="0" borderId="19" xfId="0" applyFont="1" applyBorder="1"/>
    <xf numFmtId="0" fontId="11" fillId="5" borderId="33" xfId="0" applyFont="1" applyFill="1" applyBorder="1" applyAlignment="1">
      <alignment horizontal="center"/>
    </xf>
    <xf numFmtId="0" fontId="8" fillId="0" borderId="34" xfId="0" applyFont="1" applyBorder="1"/>
    <xf numFmtId="0" fontId="11" fillId="5" borderId="38" xfId="0" applyFont="1" applyFill="1" applyBorder="1" applyAlignment="1">
      <alignment horizontal="center"/>
    </xf>
    <xf numFmtId="0" fontId="4" fillId="5" borderId="41" xfId="0" applyFont="1" applyFill="1" applyBorder="1" applyAlignment="1">
      <alignment horizontal="right"/>
    </xf>
    <xf numFmtId="0" fontId="8" fillId="0" borderId="42" xfId="0" applyFont="1" applyBorder="1"/>
    <xf numFmtId="0" fontId="8" fillId="0" borderId="43" xfId="0" applyFont="1" applyBorder="1"/>
    <xf numFmtId="0" fontId="4" fillId="5" borderId="21" xfId="0" applyFont="1" applyFill="1" applyBorder="1" applyAlignment="1">
      <alignment horizontal="center"/>
    </xf>
    <xf numFmtId="0" fontId="1" fillId="4" borderId="5" xfId="0" applyFont="1" applyFill="1" applyBorder="1" applyAlignment="1">
      <alignment horizontal="left"/>
    </xf>
    <xf numFmtId="0" fontId="8" fillId="0" borderId="6" xfId="0" applyFont="1" applyBorder="1"/>
    <xf numFmtId="0" fontId="8" fillId="0" borderId="7" xfId="0" applyFont="1" applyBorder="1"/>
    <xf numFmtId="0" fontId="8" fillId="0" borderId="4" xfId="0" applyFont="1" applyBorder="1"/>
    <xf numFmtId="0" fontId="10" fillId="4" borderId="10" xfId="0" applyFont="1" applyFill="1" applyBorder="1" applyAlignment="1">
      <alignment horizontal="left"/>
    </xf>
    <xf numFmtId="0" fontId="1" fillId="6" borderId="29" xfId="0" applyFont="1" applyFill="1" applyBorder="1" applyAlignment="1">
      <alignment horizontal="left"/>
    </xf>
    <xf numFmtId="0" fontId="8" fillId="0" borderId="30" xfId="0" applyFont="1" applyBorder="1"/>
    <xf numFmtId="0" fontId="8" fillId="0" borderId="31" xfId="0" applyFont="1" applyBorder="1"/>
    <xf numFmtId="0" fontId="6" fillId="5" borderId="32" xfId="0" applyFont="1" applyFill="1" applyBorder="1" applyAlignment="1">
      <alignment horizontal="center"/>
    </xf>
    <xf numFmtId="165" fontId="1" fillId="4" borderId="16" xfId="0" applyNumberFormat="1" applyFont="1" applyFill="1" applyBorder="1" applyAlignment="1">
      <alignment horizontal="left"/>
    </xf>
    <xf numFmtId="49" fontId="1" fillId="4" borderId="16" xfId="0" applyNumberFormat="1" applyFont="1" applyFill="1" applyBorder="1" applyAlignment="1">
      <alignment horizontal="left"/>
    </xf>
    <xf numFmtId="49" fontId="1" fillId="4" borderId="5" xfId="0" applyNumberFormat="1" applyFont="1" applyFill="1" applyBorder="1" applyAlignment="1">
      <alignment horizontal="left"/>
    </xf>
    <xf numFmtId="49" fontId="9" fillId="4" borderId="10" xfId="0" applyNumberFormat="1" applyFont="1" applyFill="1" applyBorder="1" applyAlignment="1">
      <alignment horizontal="left"/>
    </xf>
    <xf numFmtId="0" fontId="3" fillId="0" borderId="0" xfId="0" applyFont="1" applyAlignment="1">
      <alignment horizontal="center"/>
    </xf>
    <xf numFmtId="0" fontId="4" fillId="3" borderId="14" xfId="0" applyFont="1" applyFill="1" applyBorder="1" applyAlignment="1">
      <alignment horizontal="left"/>
    </xf>
    <xf numFmtId="164" fontId="1" fillId="4" borderId="16" xfId="0" applyNumberFormat="1" applyFont="1" applyFill="1" applyBorder="1" applyAlignment="1">
      <alignment horizontal="left" wrapText="1"/>
    </xf>
    <xf numFmtId="0" fontId="8" fillId="0" borderId="13" xfId="0" applyFont="1" applyBorder="1"/>
    <xf numFmtId="0" fontId="4" fillId="3" borderId="16" xfId="0" applyFont="1" applyFill="1" applyBorder="1" applyAlignment="1">
      <alignment horizontal="left"/>
    </xf>
    <xf numFmtId="0" fontId="1" fillId="4" borderId="10" xfId="0" applyFont="1" applyFill="1" applyBorder="1" applyAlignment="1">
      <alignment horizontal="left"/>
    </xf>
    <xf numFmtId="0" fontId="4" fillId="3" borderId="10" xfId="0" applyFont="1" applyFill="1" applyBorder="1" applyAlignment="1">
      <alignment horizontal="left"/>
    </xf>
    <xf numFmtId="0" fontId="4" fillId="5" borderId="3" xfId="0" applyFont="1" applyFill="1" applyBorder="1" applyAlignment="1">
      <alignment horizontal="left"/>
    </xf>
    <xf numFmtId="0" fontId="4" fillId="5" borderId="8" xfId="0" applyFont="1" applyFill="1" applyBorder="1" applyAlignment="1">
      <alignment horizontal="left"/>
    </xf>
    <xf numFmtId="0" fontId="4" fillId="3" borderId="3" xfId="0" applyFont="1" applyFill="1" applyBorder="1" applyAlignment="1">
      <alignment horizontal="left"/>
    </xf>
    <xf numFmtId="49" fontId="1" fillId="4" borderId="5" xfId="0" applyNumberFormat="1" applyFont="1" applyFill="1" applyBorder="1" applyAlignment="1">
      <alignment horizontal="left" wrapText="1"/>
    </xf>
    <xf numFmtId="0" fontId="1" fillId="4" borderId="16" xfId="0" applyFont="1" applyFill="1" applyBorder="1" applyAlignment="1">
      <alignment horizontal="left" wrapText="1"/>
    </xf>
    <xf numFmtId="0" fontId="1" fillId="0" borderId="0" xfId="0" applyFont="1" applyAlignment="1">
      <alignment horizontal="center"/>
    </xf>
    <xf numFmtId="0" fontId="4" fillId="0" borderId="16" xfId="0" applyFont="1" applyBorder="1" applyAlignment="1">
      <alignment horizontal="left"/>
    </xf>
    <xf numFmtId="0" fontId="4" fillId="0" borderId="45" xfId="0" applyFont="1" applyBorder="1" applyAlignment="1">
      <alignment horizontal="right"/>
    </xf>
    <xf numFmtId="166" fontId="1" fillId="4" borderId="10" xfId="0" applyNumberFormat="1" applyFont="1" applyFill="1" applyBorder="1" applyAlignment="1">
      <alignment horizontal="left"/>
    </xf>
    <xf numFmtId="0" fontId="4" fillId="0" borderId="14" xfId="0" applyFont="1" applyBorder="1" applyAlignment="1">
      <alignment horizontal="right"/>
    </xf>
    <xf numFmtId="167" fontId="1" fillId="4" borderId="10" xfId="0" applyNumberFormat="1" applyFont="1" applyFill="1" applyBorder="1" applyAlignment="1">
      <alignment horizontal="center"/>
    </xf>
    <xf numFmtId="49" fontId="1" fillId="4" borderId="8" xfId="0" applyNumberFormat="1" applyFont="1" applyFill="1" applyBorder="1" applyAlignment="1">
      <alignment horizontal="left"/>
    </xf>
    <xf numFmtId="164" fontId="1" fillId="0" borderId="58" xfId="0" applyNumberFormat="1" applyFont="1" applyBorder="1" applyAlignment="1">
      <alignment horizontal="left"/>
    </xf>
    <xf numFmtId="0" fontId="8" fillId="0" borderId="58" xfId="0" applyFont="1" applyBorder="1"/>
    <xf numFmtId="0" fontId="1" fillId="0" borderId="8" xfId="0" applyFont="1" applyBorder="1" applyAlignment="1">
      <alignment horizontal="right"/>
    </xf>
    <xf numFmtId="166" fontId="1" fillId="7" borderId="10" xfId="0" applyNumberFormat="1" applyFont="1" applyFill="1" applyBorder="1" applyAlignment="1">
      <alignment horizontal="left"/>
    </xf>
    <xf numFmtId="0" fontId="4" fillId="3" borderId="10" xfId="0" applyFont="1" applyFill="1" applyBorder="1" applyAlignment="1">
      <alignment horizontal="center"/>
    </xf>
    <xf numFmtId="0" fontId="4" fillId="3" borderId="54" xfId="0" applyFont="1" applyFill="1" applyBorder="1" applyAlignment="1">
      <alignment horizontal="left"/>
    </xf>
    <xf numFmtId="166" fontId="4" fillId="7" borderId="10" xfId="0" applyNumberFormat="1" applyFont="1" applyFill="1" applyBorder="1" applyAlignment="1">
      <alignment horizontal="left"/>
    </xf>
    <xf numFmtId="0" fontId="4" fillId="3" borderId="33" xfId="0" applyFont="1" applyFill="1" applyBorder="1" applyAlignment="1">
      <alignment horizontal="center"/>
    </xf>
    <xf numFmtId="0" fontId="4" fillId="2" borderId="50" xfId="0" applyFont="1" applyFill="1" applyBorder="1" applyAlignment="1">
      <alignment horizontal="left"/>
    </xf>
    <xf numFmtId="0" fontId="8" fillId="0" borderId="51" xfId="0" applyFont="1" applyBorder="1"/>
    <xf numFmtId="0" fontId="6" fillId="2" borderId="41" xfId="0" applyFont="1" applyFill="1" applyBorder="1" applyAlignment="1">
      <alignment horizontal="left"/>
    </xf>
    <xf numFmtId="49" fontId="1" fillId="7" borderId="5" xfId="0" applyNumberFormat="1" applyFont="1" applyFill="1" applyBorder="1" applyAlignment="1">
      <alignment horizontal="left" wrapText="1"/>
    </xf>
    <xf numFmtId="49" fontId="1" fillId="7" borderId="10" xfId="0" applyNumberFormat="1" applyFont="1" applyFill="1" applyBorder="1" applyAlignment="1">
      <alignment horizontal="left"/>
    </xf>
    <xf numFmtId="0" fontId="1" fillId="7" borderId="10" xfId="0" applyFont="1" applyFill="1" applyBorder="1" applyAlignment="1">
      <alignment horizontal="left"/>
    </xf>
    <xf numFmtId="167" fontId="1" fillId="4" borderId="16" xfId="0" applyNumberFormat="1" applyFont="1" applyFill="1" applyBorder="1" applyAlignment="1">
      <alignment horizontal="left" wrapText="1"/>
    </xf>
    <xf numFmtId="0" fontId="1" fillId="7" borderId="16" xfId="0" applyFont="1" applyFill="1" applyBorder="1" applyAlignment="1">
      <alignment horizontal="left"/>
    </xf>
    <xf numFmtId="0" fontId="4" fillId="2" borderId="3" xfId="0" applyFont="1" applyFill="1" applyBorder="1" applyAlignment="1">
      <alignment horizontal="left"/>
    </xf>
    <xf numFmtId="49" fontId="1" fillId="0" borderId="10" xfId="0" applyNumberFormat="1" applyFont="1" applyBorder="1" applyAlignment="1">
      <alignment horizontal="right"/>
    </xf>
    <xf numFmtId="49" fontId="4" fillId="0" borderId="73" xfId="0" applyNumberFormat="1" applyFont="1" applyBorder="1" applyAlignment="1">
      <alignment horizontal="left"/>
    </xf>
    <xf numFmtId="0" fontId="8" fillId="0" borderId="59" xfId="0" applyFont="1" applyBorder="1"/>
    <xf numFmtId="0" fontId="4" fillId="2" borderId="50" xfId="0" applyFont="1" applyFill="1" applyBorder="1" applyAlignment="1">
      <alignment horizontal="center"/>
    </xf>
    <xf numFmtId="0" fontId="8" fillId="0" borderId="52" xfId="0" applyFont="1" applyBorder="1"/>
    <xf numFmtId="0" fontId="4" fillId="0" borderId="0" xfId="0" applyFont="1" applyAlignment="1">
      <alignment horizontal="center"/>
    </xf>
    <xf numFmtId="49" fontId="1" fillId="7" borderId="16" xfId="0" applyNumberFormat="1" applyFont="1" applyFill="1" applyBorder="1" applyAlignment="1">
      <alignment horizontal="left"/>
    </xf>
    <xf numFmtId="165" fontId="1" fillId="7" borderId="16" xfId="0" applyNumberFormat="1" applyFont="1" applyFill="1" applyBorder="1" applyAlignment="1">
      <alignment horizontal="left"/>
    </xf>
    <xf numFmtId="0" fontId="4" fillId="0" borderId="10" xfId="0" applyFont="1" applyBorder="1" applyAlignment="1">
      <alignment horizontal="left"/>
    </xf>
    <xf numFmtId="0" fontId="4" fillId="0" borderId="5" xfId="0" applyFont="1" applyBorder="1" applyAlignment="1">
      <alignment horizontal="left"/>
    </xf>
    <xf numFmtId="166" fontId="1" fillId="0" borderId="0" xfId="0" applyNumberFormat="1" applyFont="1" applyAlignment="1">
      <alignment horizontal="left"/>
    </xf>
    <xf numFmtId="0" fontId="1" fillId="4" borderId="67" xfId="0" applyFont="1" applyFill="1" applyBorder="1" applyAlignment="1">
      <alignment horizontal="left" vertical="top" wrapText="1"/>
    </xf>
    <xf numFmtId="0" fontId="8" fillId="0" borderId="68" xfId="0" applyFont="1" applyBorder="1"/>
    <xf numFmtId="0" fontId="8" fillId="0" borderId="69" xfId="0" applyFont="1" applyBorder="1"/>
    <xf numFmtId="0" fontId="8" fillId="0" borderId="65" xfId="0" applyFont="1" applyBorder="1"/>
    <xf numFmtId="0" fontId="8" fillId="0" borderId="66" xfId="0" applyFont="1" applyBorder="1"/>
    <xf numFmtId="0" fontId="1" fillId="0" borderId="0" xfId="0" applyFont="1" applyAlignment="1">
      <alignment horizontal="right"/>
    </xf>
    <xf numFmtId="0" fontId="1" fillId="10" borderId="36" xfId="0" applyFont="1" applyFill="1" applyBorder="1" applyAlignment="1">
      <alignment horizontal="left" vertical="top" wrapText="1"/>
    </xf>
    <xf numFmtId="0" fontId="8" fillId="0" borderId="64" xfId="0" applyFont="1" applyBorder="1"/>
    <xf numFmtId="0" fontId="4" fillId="3" borderId="62" xfId="0" applyFont="1" applyFill="1" applyBorder="1" applyAlignment="1">
      <alignment horizontal="left"/>
    </xf>
    <xf numFmtId="0" fontId="8" fillId="0" borderId="63" xfId="0" applyFont="1" applyBorder="1"/>
    <xf numFmtId="0" fontId="1" fillId="7" borderId="54" xfId="0" applyFont="1" applyFill="1" applyBorder="1" applyAlignment="1">
      <alignment horizontal="left"/>
    </xf>
    <xf numFmtId="0" fontId="1" fillId="7" borderId="5" xfId="0" applyFont="1" applyFill="1" applyBorder="1" applyAlignment="1">
      <alignment horizontal="left"/>
    </xf>
    <xf numFmtId="49" fontId="1" fillId="7" borderId="5" xfId="0" applyNumberFormat="1" applyFont="1" applyFill="1" applyBorder="1" applyAlignment="1">
      <alignment horizontal="left"/>
    </xf>
    <xf numFmtId="0" fontId="4" fillId="3" borderId="54" xfId="0" applyFont="1" applyFill="1" applyBorder="1" applyAlignment="1">
      <alignment horizontal="center"/>
    </xf>
    <xf numFmtId="0" fontId="4" fillId="3" borderId="3" xfId="0" applyFont="1" applyFill="1" applyBorder="1" applyAlignment="1">
      <alignment horizontal="center"/>
    </xf>
    <xf numFmtId="0" fontId="1" fillId="0" borderId="51" xfId="0" applyFont="1" applyBorder="1" applyAlignment="1">
      <alignment horizontal="left" vertical="top"/>
    </xf>
    <xf numFmtId="49" fontId="1" fillId="0" borderId="8" xfId="0" applyNumberFormat="1" applyFont="1" applyBorder="1" applyAlignment="1">
      <alignment horizontal="left"/>
    </xf>
    <xf numFmtId="0" fontId="16" fillId="0" borderId="0" xfId="0" applyFont="1" applyFill="1" applyAlignment="1">
      <alignment vertical="top" wrapText="1"/>
    </xf>
    <xf numFmtId="0" fontId="15" fillId="0"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542925</xdr:colOff>
      <xdr:row>0</xdr:row>
      <xdr:rowOff>57150</xdr:rowOff>
    </xdr:from>
    <xdr:ext cx="4505325" cy="37909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3.ieee.org/abo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topLeftCell="B7" zoomScale="200" zoomScaleNormal="200" workbookViewId="0">
      <selection activeCell="C14" sqref="C14"/>
    </sheetView>
  </sheetViews>
  <sheetFormatPr defaultColWidth="12.59765625" defaultRowHeight="15" customHeight="1" x14ac:dyDescent="0.3"/>
  <cols>
    <col min="1" max="1" width="3.19921875" customWidth="1"/>
    <col min="2" max="2" width="2.5" customWidth="1"/>
    <col min="3" max="3" width="86.3984375" customWidth="1"/>
    <col min="4" max="12" width="8.5" customWidth="1"/>
  </cols>
  <sheetData>
    <row r="1" spans="1:12" ht="18" customHeight="1" x14ac:dyDescent="0.35">
      <c r="B1" s="1"/>
      <c r="C1" s="2" t="s">
        <v>0</v>
      </c>
      <c r="D1" s="3"/>
      <c r="E1" s="3"/>
      <c r="F1" s="3"/>
      <c r="G1" s="3"/>
      <c r="H1" s="3"/>
      <c r="I1" s="3"/>
      <c r="J1" s="3"/>
      <c r="K1" s="3"/>
      <c r="L1" s="3"/>
    </row>
    <row r="2" spans="1:12" ht="18" customHeight="1" x14ac:dyDescent="0.35">
      <c r="B2" s="1"/>
      <c r="C2" s="2" t="s">
        <v>1</v>
      </c>
      <c r="D2" s="3"/>
      <c r="E2" s="3"/>
      <c r="F2" s="3"/>
      <c r="G2" s="3"/>
      <c r="H2" s="3"/>
      <c r="I2" s="3"/>
      <c r="J2" s="3"/>
      <c r="K2" s="3"/>
      <c r="L2" s="3"/>
    </row>
    <row r="3" spans="1:12" ht="15.75" customHeight="1" x14ac:dyDescent="0.3">
      <c r="B3" s="1"/>
    </row>
    <row r="4" spans="1:12" ht="51" customHeight="1" x14ac:dyDescent="0.3">
      <c r="A4" s="4" t="s">
        <v>2</v>
      </c>
      <c r="B4" s="5"/>
      <c r="C4" s="6" t="s">
        <v>3</v>
      </c>
      <c r="D4" s="7"/>
      <c r="E4" s="7"/>
      <c r="F4" s="7"/>
      <c r="G4" s="7"/>
      <c r="H4" s="7"/>
      <c r="I4" s="7"/>
      <c r="J4" s="7"/>
      <c r="K4" s="7"/>
      <c r="L4" s="7"/>
    </row>
    <row r="5" spans="1:12" ht="49.5" customHeight="1" x14ac:dyDescent="0.3">
      <c r="A5" s="4" t="s">
        <v>4</v>
      </c>
      <c r="B5" s="5"/>
      <c r="C5" s="196" t="s">
        <v>390</v>
      </c>
    </row>
    <row r="6" spans="1:12" ht="19.5" customHeight="1" x14ac:dyDescent="0.3">
      <c r="A6" s="4" t="s">
        <v>5</v>
      </c>
      <c r="B6" s="5" t="s">
        <v>6</v>
      </c>
      <c r="C6" s="6" t="s">
        <v>7</v>
      </c>
    </row>
    <row r="7" spans="1:12" ht="15.75" customHeight="1" x14ac:dyDescent="0.3">
      <c r="A7" s="4"/>
      <c r="B7" s="5" t="s">
        <v>8</v>
      </c>
      <c r="C7" s="6" t="s">
        <v>9</v>
      </c>
    </row>
    <row r="8" spans="1:12" ht="34.5" customHeight="1" x14ac:dyDescent="0.3">
      <c r="A8" s="4"/>
      <c r="B8" s="5" t="s">
        <v>10</v>
      </c>
      <c r="C8" s="6" t="s">
        <v>11</v>
      </c>
    </row>
    <row r="9" spans="1:12" ht="34.5" customHeight="1" x14ac:dyDescent="0.3">
      <c r="A9" s="4"/>
      <c r="B9" s="87" t="s">
        <v>384</v>
      </c>
      <c r="C9" s="197" t="s">
        <v>385</v>
      </c>
    </row>
    <row r="10" spans="1:12" ht="20.25" customHeight="1" x14ac:dyDescent="0.3">
      <c r="A10" s="4" t="s">
        <v>12</v>
      </c>
      <c r="B10" s="5"/>
      <c r="C10" s="85" t="s">
        <v>383</v>
      </c>
    </row>
    <row r="11" spans="1:12" ht="15.75" customHeight="1" x14ac:dyDescent="0.3">
      <c r="A11" s="4"/>
      <c r="B11" s="5"/>
      <c r="C11" s="6" t="s">
        <v>13</v>
      </c>
    </row>
    <row r="12" spans="1:12" ht="15.75" customHeight="1" x14ac:dyDescent="0.3">
      <c r="A12" s="4"/>
      <c r="B12" s="5"/>
      <c r="C12" s="8" t="s">
        <v>14</v>
      </c>
    </row>
    <row r="13" spans="1:12" ht="15.75" customHeight="1" x14ac:dyDescent="0.3">
      <c r="A13" s="86"/>
      <c r="B13" s="5"/>
    </row>
    <row r="14" spans="1:12" ht="15.75" customHeight="1" x14ac:dyDescent="0.3">
      <c r="A14" s="4"/>
      <c r="B14" s="5"/>
    </row>
    <row r="15" spans="1:12" ht="15.75" customHeight="1" x14ac:dyDescent="0.3">
      <c r="B15" s="1"/>
    </row>
    <row r="16" spans="1:12" ht="15.75" customHeight="1" x14ac:dyDescent="0.3">
      <c r="B16" s="1"/>
    </row>
    <row r="17" spans="2:2" ht="15.75" customHeight="1" x14ac:dyDescent="0.3">
      <c r="B17" s="1"/>
    </row>
    <row r="18" spans="2:2" ht="15.75" customHeight="1" x14ac:dyDescent="0.3">
      <c r="B18" s="1"/>
    </row>
    <row r="19" spans="2:2" ht="15.75" customHeight="1" x14ac:dyDescent="0.3">
      <c r="B19" s="1"/>
    </row>
    <row r="20" spans="2:2" ht="15.75" customHeight="1" x14ac:dyDescent="0.3">
      <c r="B20" s="1"/>
    </row>
    <row r="21" spans="2:2" ht="15.75" customHeight="1" x14ac:dyDescent="0.3">
      <c r="B21" s="1"/>
    </row>
    <row r="22" spans="2:2" ht="15.75" customHeight="1" x14ac:dyDescent="0.3">
      <c r="B22" s="1"/>
    </row>
    <row r="23" spans="2:2" ht="15.75" customHeight="1" x14ac:dyDescent="0.3">
      <c r="B23" s="1"/>
    </row>
    <row r="24" spans="2:2" ht="15.75" customHeight="1" x14ac:dyDescent="0.3">
      <c r="B24" s="1"/>
    </row>
    <row r="25" spans="2:2" ht="15.75" customHeight="1" x14ac:dyDescent="0.3">
      <c r="B25" s="1"/>
    </row>
    <row r="26" spans="2:2" ht="15.75" customHeight="1" x14ac:dyDescent="0.3">
      <c r="B26" s="1"/>
    </row>
    <row r="27" spans="2:2" ht="15.75" customHeight="1" x14ac:dyDescent="0.3">
      <c r="B27" s="1"/>
    </row>
    <row r="28" spans="2:2" ht="15.75" customHeight="1" x14ac:dyDescent="0.3">
      <c r="B28" s="1"/>
    </row>
    <row r="29" spans="2:2" ht="15.75" customHeight="1" x14ac:dyDescent="0.3">
      <c r="B29" s="1"/>
    </row>
    <row r="30" spans="2:2" ht="15.75" customHeight="1" x14ac:dyDescent="0.3">
      <c r="B30" s="1"/>
    </row>
    <row r="31" spans="2:2" ht="15.75" customHeight="1" x14ac:dyDescent="0.3">
      <c r="B31" s="1"/>
    </row>
    <row r="32" spans="2:2" ht="15.75" customHeight="1" x14ac:dyDescent="0.3">
      <c r="B32" s="1"/>
    </row>
    <row r="33" spans="2:2" ht="15.75" customHeight="1" x14ac:dyDescent="0.3">
      <c r="B33" s="1"/>
    </row>
    <row r="34" spans="2:2" ht="15.75" customHeight="1" x14ac:dyDescent="0.3">
      <c r="B34" s="1"/>
    </row>
    <row r="35" spans="2:2" ht="15.75" customHeight="1" x14ac:dyDescent="0.3">
      <c r="B35" s="1"/>
    </row>
    <row r="36" spans="2:2" ht="15.75" customHeight="1" x14ac:dyDescent="0.3">
      <c r="B36" s="1"/>
    </row>
    <row r="37" spans="2:2" ht="15.75" customHeight="1" x14ac:dyDescent="0.3">
      <c r="B37" s="1"/>
    </row>
    <row r="38" spans="2:2" ht="15.75" customHeight="1" x14ac:dyDescent="0.3">
      <c r="B38" s="1"/>
    </row>
    <row r="39" spans="2:2" ht="15.75" customHeight="1" x14ac:dyDescent="0.3">
      <c r="B39" s="1"/>
    </row>
    <row r="40" spans="2:2" ht="15.75" customHeight="1" x14ac:dyDescent="0.3">
      <c r="B40" s="1"/>
    </row>
    <row r="41" spans="2:2" ht="15.75" customHeight="1" x14ac:dyDescent="0.3">
      <c r="B41" s="1"/>
    </row>
    <row r="42" spans="2:2" ht="15.75" customHeight="1" x14ac:dyDescent="0.3">
      <c r="B42" s="1"/>
    </row>
    <row r="43" spans="2:2" ht="15.75" customHeight="1" x14ac:dyDescent="0.3">
      <c r="B43" s="1"/>
    </row>
    <row r="44" spans="2:2" ht="15.75" customHeight="1" x14ac:dyDescent="0.3">
      <c r="B44" s="1"/>
    </row>
    <row r="45" spans="2:2" ht="15.75" customHeight="1" x14ac:dyDescent="0.3">
      <c r="B45" s="1"/>
    </row>
    <row r="46" spans="2:2" ht="15.75" customHeight="1" x14ac:dyDescent="0.3">
      <c r="B46" s="1"/>
    </row>
    <row r="47" spans="2:2" ht="15.75" customHeight="1" x14ac:dyDescent="0.3">
      <c r="B47" s="1"/>
    </row>
    <row r="48" spans="2:2" ht="15.75" customHeight="1" x14ac:dyDescent="0.3">
      <c r="B48" s="1"/>
    </row>
    <row r="49" spans="2:2" ht="15.75" customHeight="1" x14ac:dyDescent="0.3">
      <c r="B49" s="1"/>
    </row>
    <row r="50" spans="2:2" ht="15.75" customHeight="1" x14ac:dyDescent="0.3">
      <c r="B50" s="1"/>
    </row>
    <row r="51" spans="2:2" ht="15.75" customHeight="1" x14ac:dyDescent="0.3">
      <c r="B51" s="1"/>
    </row>
    <row r="52" spans="2:2" ht="15.75" customHeight="1" x14ac:dyDescent="0.3">
      <c r="B52" s="1"/>
    </row>
    <row r="53" spans="2:2" ht="15.75" customHeight="1" x14ac:dyDescent="0.3">
      <c r="B53" s="1"/>
    </row>
    <row r="54" spans="2:2" ht="15.75" customHeight="1" x14ac:dyDescent="0.3">
      <c r="B54" s="1"/>
    </row>
    <row r="55" spans="2:2" ht="15.75" customHeight="1" x14ac:dyDescent="0.3">
      <c r="B55" s="1"/>
    </row>
    <row r="56" spans="2:2" ht="15.75" customHeight="1" x14ac:dyDescent="0.3">
      <c r="B56" s="1"/>
    </row>
    <row r="57" spans="2:2" ht="15.75" customHeight="1" x14ac:dyDescent="0.3">
      <c r="B57" s="1"/>
    </row>
    <row r="58" spans="2:2" ht="15.75" customHeight="1" x14ac:dyDescent="0.3">
      <c r="B58" s="1"/>
    </row>
    <row r="59" spans="2:2" ht="15.75" customHeight="1" x14ac:dyDescent="0.3">
      <c r="B59" s="1"/>
    </row>
    <row r="60" spans="2:2" ht="15.75" customHeight="1" x14ac:dyDescent="0.3">
      <c r="B60" s="1"/>
    </row>
    <row r="61" spans="2:2" ht="15.75" customHeight="1" x14ac:dyDescent="0.3">
      <c r="B61" s="1"/>
    </row>
    <row r="62" spans="2:2" ht="15.75" customHeight="1" x14ac:dyDescent="0.3">
      <c r="B62" s="1"/>
    </row>
    <row r="63" spans="2:2" ht="15.75" customHeight="1" x14ac:dyDescent="0.3">
      <c r="B63" s="1"/>
    </row>
    <row r="64" spans="2:2" ht="15.75" customHeight="1" x14ac:dyDescent="0.3">
      <c r="B64" s="1"/>
    </row>
    <row r="65" spans="2:2" ht="15.75" customHeight="1" x14ac:dyDescent="0.3">
      <c r="B65" s="1"/>
    </row>
    <row r="66" spans="2:2" ht="15.75" customHeight="1" x14ac:dyDescent="0.3">
      <c r="B66" s="1"/>
    </row>
    <row r="67" spans="2:2" ht="15.75" customHeight="1" x14ac:dyDescent="0.3">
      <c r="B67" s="1"/>
    </row>
    <row r="68" spans="2:2" ht="15.75" customHeight="1" x14ac:dyDescent="0.3">
      <c r="B68" s="1"/>
    </row>
    <row r="69" spans="2:2" ht="15.75" customHeight="1" x14ac:dyDescent="0.3">
      <c r="B69" s="1"/>
    </row>
    <row r="70" spans="2:2" ht="15.75" customHeight="1" x14ac:dyDescent="0.3">
      <c r="B70" s="1"/>
    </row>
    <row r="71" spans="2:2" ht="15.75" customHeight="1" x14ac:dyDescent="0.3">
      <c r="B71" s="1"/>
    </row>
    <row r="72" spans="2:2" ht="15.75" customHeight="1" x14ac:dyDescent="0.3">
      <c r="B72" s="1"/>
    </row>
    <row r="73" spans="2:2" ht="15.75" customHeight="1" x14ac:dyDescent="0.3">
      <c r="B73" s="1"/>
    </row>
    <row r="74" spans="2:2" ht="15.75" customHeight="1" x14ac:dyDescent="0.3">
      <c r="B74" s="1"/>
    </row>
    <row r="75" spans="2:2" ht="15.75" customHeight="1" x14ac:dyDescent="0.3">
      <c r="B75" s="1"/>
    </row>
    <row r="76" spans="2:2" ht="15.75" customHeight="1" x14ac:dyDescent="0.3">
      <c r="B76" s="1"/>
    </row>
    <row r="77" spans="2:2" ht="15.75" customHeight="1" x14ac:dyDescent="0.3">
      <c r="B77" s="1"/>
    </row>
    <row r="78" spans="2:2" ht="15.75" customHeight="1" x14ac:dyDescent="0.3">
      <c r="B78" s="1"/>
    </row>
    <row r="79" spans="2:2" ht="15.75" customHeight="1" x14ac:dyDescent="0.3">
      <c r="B79" s="1"/>
    </row>
    <row r="80" spans="2:2" ht="15.75" customHeight="1" x14ac:dyDescent="0.3">
      <c r="B80" s="1"/>
    </row>
    <row r="81" spans="2:2" ht="15.75" customHeight="1" x14ac:dyDescent="0.3">
      <c r="B81" s="1"/>
    </row>
    <row r="82" spans="2:2" ht="15.75" customHeight="1" x14ac:dyDescent="0.3">
      <c r="B82" s="1"/>
    </row>
    <row r="83" spans="2:2" ht="15.75" customHeight="1" x14ac:dyDescent="0.3">
      <c r="B83" s="1"/>
    </row>
    <row r="84" spans="2:2" ht="15.75" customHeight="1" x14ac:dyDescent="0.3">
      <c r="B84" s="1"/>
    </row>
    <row r="85" spans="2:2" ht="15.75" customHeight="1" x14ac:dyDescent="0.3">
      <c r="B85" s="1"/>
    </row>
    <row r="86" spans="2:2" ht="15.75" customHeight="1" x14ac:dyDescent="0.3">
      <c r="B86" s="1"/>
    </row>
    <row r="87" spans="2:2" ht="15.75" customHeight="1" x14ac:dyDescent="0.3">
      <c r="B87" s="1"/>
    </row>
    <row r="88" spans="2:2" ht="15.75" customHeight="1" x14ac:dyDescent="0.3">
      <c r="B88" s="1"/>
    </row>
    <row r="89" spans="2:2" ht="15.75" customHeight="1" x14ac:dyDescent="0.3">
      <c r="B89" s="1"/>
    </row>
    <row r="90" spans="2:2" ht="15.75" customHeight="1" x14ac:dyDescent="0.3">
      <c r="B90" s="1"/>
    </row>
    <row r="91" spans="2:2" ht="15.75" customHeight="1" x14ac:dyDescent="0.3">
      <c r="B91" s="1"/>
    </row>
    <row r="92" spans="2:2" ht="15.75" customHeight="1" x14ac:dyDescent="0.3">
      <c r="B92" s="1"/>
    </row>
    <row r="93" spans="2:2" ht="15.75" customHeight="1" x14ac:dyDescent="0.3">
      <c r="B93" s="1"/>
    </row>
    <row r="94" spans="2:2" ht="15.75" customHeight="1" x14ac:dyDescent="0.3">
      <c r="B94" s="1"/>
    </row>
    <row r="95" spans="2:2" ht="15.75" customHeight="1" x14ac:dyDescent="0.3">
      <c r="B95" s="1"/>
    </row>
    <row r="96" spans="2:2" ht="15.75" customHeight="1" x14ac:dyDescent="0.3">
      <c r="B96" s="1"/>
    </row>
    <row r="97" spans="2:2" ht="15.75" customHeight="1" x14ac:dyDescent="0.3">
      <c r="B97" s="1"/>
    </row>
    <row r="98" spans="2:2" ht="15.75" customHeight="1" x14ac:dyDescent="0.3">
      <c r="B98" s="1"/>
    </row>
    <row r="99" spans="2:2" ht="15.75" customHeight="1" x14ac:dyDescent="0.3">
      <c r="B99" s="1"/>
    </row>
    <row r="100" spans="2:2" ht="15.75" customHeight="1" x14ac:dyDescent="0.3">
      <c r="B100" s="1"/>
    </row>
    <row r="101" spans="2:2" ht="15.75" customHeight="1" x14ac:dyDescent="0.3">
      <c r="B101" s="1"/>
    </row>
  </sheetData>
  <hyperlinks>
    <hyperlink ref="C12" r:id="rId1" location="1587483863309-20f649fe-ca1d"/>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election sqref="A1:N1"/>
    </sheetView>
  </sheetViews>
  <sheetFormatPr defaultColWidth="12.59765625" defaultRowHeight="15" customHeight="1" x14ac:dyDescent="0.3"/>
  <cols>
    <col min="1" max="6" width="9.5" customWidth="1"/>
    <col min="7" max="7" width="7.5" customWidth="1"/>
    <col min="8" max="8" width="4.59765625" customWidth="1"/>
    <col min="9" max="14" width="9.5" customWidth="1"/>
    <col min="15" max="18" width="11" customWidth="1"/>
  </cols>
  <sheetData>
    <row r="1" spans="1:17" ht="15.75" customHeight="1" x14ac:dyDescent="0.35">
      <c r="A1" s="132" t="s">
        <v>0</v>
      </c>
      <c r="B1" s="102"/>
      <c r="C1" s="102"/>
      <c r="D1" s="102"/>
      <c r="E1" s="102"/>
      <c r="F1" s="102"/>
      <c r="G1" s="102"/>
      <c r="H1" s="102"/>
      <c r="I1" s="102"/>
      <c r="J1" s="102"/>
      <c r="K1" s="102"/>
      <c r="L1" s="102"/>
      <c r="M1" s="102"/>
      <c r="N1" s="102"/>
    </row>
    <row r="2" spans="1:17" ht="15.75" customHeight="1" x14ac:dyDescent="0.35">
      <c r="A2" s="132" t="s">
        <v>15</v>
      </c>
      <c r="B2" s="102"/>
      <c r="C2" s="102"/>
      <c r="D2" s="102"/>
      <c r="E2" s="102"/>
      <c r="F2" s="102"/>
      <c r="G2" s="102"/>
      <c r="H2" s="102"/>
      <c r="I2" s="102"/>
      <c r="J2" s="102"/>
      <c r="K2" s="102"/>
      <c r="L2" s="102"/>
      <c r="M2" s="102"/>
      <c r="N2" s="102"/>
    </row>
    <row r="3" spans="1:17" ht="15.75" customHeight="1" x14ac:dyDescent="0.3">
      <c r="A3" s="9" t="s">
        <v>16</v>
      </c>
      <c r="B3" s="10"/>
      <c r="C3" s="11"/>
      <c r="D3" s="11"/>
      <c r="E3" s="11"/>
      <c r="J3" s="11"/>
      <c r="K3" s="11"/>
      <c r="L3" s="11"/>
      <c r="M3" s="11"/>
      <c r="N3" s="11"/>
      <c r="P3" s="12"/>
      <c r="Q3" s="12"/>
    </row>
    <row r="4" spans="1:17" ht="15.75" customHeight="1" x14ac:dyDescent="0.3">
      <c r="A4" s="141" t="s">
        <v>17</v>
      </c>
      <c r="B4" s="122"/>
      <c r="C4" s="142"/>
      <c r="D4" s="120"/>
      <c r="E4" s="120"/>
      <c r="F4" s="120"/>
      <c r="G4" s="120"/>
      <c r="H4" s="120"/>
      <c r="I4" s="120"/>
      <c r="J4" s="120"/>
      <c r="K4" s="120"/>
      <c r="L4" s="120"/>
      <c r="M4" s="120"/>
      <c r="N4" s="121"/>
      <c r="P4" s="12"/>
      <c r="Q4" s="12"/>
    </row>
    <row r="5" spans="1:17" ht="15.75" customHeight="1" x14ac:dyDescent="0.3">
      <c r="A5" s="105" t="s">
        <v>18</v>
      </c>
      <c r="B5" s="107"/>
      <c r="C5" s="105">
        <v>3</v>
      </c>
      <c r="D5" s="107"/>
      <c r="E5" s="138" t="s">
        <v>19</v>
      </c>
      <c r="F5" s="107"/>
      <c r="G5" s="137"/>
      <c r="H5" s="106"/>
      <c r="I5" s="107"/>
      <c r="J5" s="13" t="s">
        <v>20</v>
      </c>
      <c r="K5" s="137"/>
      <c r="L5" s="106"/>
      <c r="M5" s="106"/>
      <c r="N5" s="135"/>
      <c r="P5" s="12"/>
      <c r="Q5" s="12"/>
    </row>
    <row r="6" spans="1:17" ht="15.75" customHeight="1" x14ac:dyDescent="0.3">
      <c r="A6" s="133" t="s">
        <v>21</v>
      </c>
      <c r="B6" s="92"/>
      <c r="C6" s="134"/>
      <c r="D6" s="92"/>
      <c r="E6" s="136" t="s">
        <v>22</v>
      </c>
      <c r="F6" s="92"/>
      <c r="G6" s="134"/>
      <c r="H6" s="110"/>
      <c r="I6" s="92"/>
      <c r="J6" s="14" t="s">
        <v>23</v>
      </c>
      <c r="K6" s="14"/>
      <c r="L6" s="143"/>
      <c r="M6" s="110"/>
      <c r="N6" s="111"/>
    </row>
    <row r="7" spans="1:17" ht="15.75" customHeight="1" x14ac:dyDescent="0.3">
      <c r="A7" s="144"/>
      <c r="B7" s="102"/>
      <c r="C7" s="102"/>
      <c r="D7" s="102"/>
      <c r="E7" s="102"/>
      <c r="F7" s="102"/>
      <c r="G7" s="102"/>
      <c r="H7" s="102"/>
      <c r="I7" s="102"/>
      <c r="J7" s="102"/>
      <c r="K7" s="102"/>
      <c r="L7" s="102"/>
      <c r="M7" s="102"/>
      <c r="N7" s="102"/>
    </row>
    <row r="8" spans="1:17" ht="15.75" customHeight="1" x14ac:dyDescent="0.3">
      <c r="A8" s="16" t="s">
        <v>24</v>
      </c>
      <c r="B8" s="17"/>
      <c r="C8" s="118" t="s">
        <v>25</v>
      </c>
      <c r="D8" s="97"/>
      <c r="E8" s="97"/>
      <c r="F8" s="97"/>
      <c r="G8" s="118" t="s">
        <v>26</v>
      </c>
      <c r="H8" s="97"/>
      <c r="I8" s="97"/>
      <c r="J8" s="97"/>
      <c r="K8" s="118" t="s">
        <v>27</v>
      </c>
      <c r="L8" s="97"/>
      <c r="M8" s="97"/>
      <c r="N8" s="98"/>
    </row>
    <row r="9" spans="1:17" ht="15.75" customHeight="1" x14ac:dyDescent="0.3">
      <c r="A9" s="139" t="s">
        <v>28</v>
      </c>
      <c r="B9" s="122"/>
      <c r="C9" s="130"/>
      <c r="D9" s="120"/>
      <c r="E9" s="120"/>
      <c r="F9" s="122"/>
      <c r="G9" s="119"/>
      <c r="H9" s="120"/>
      <c r="I9" s="120"/>
      <c r="J9" s="122"/>
      <c r="K9" s="119"/>
      <c r="L9" s="120"/>
      <c r="M9" s="120"/>
      <c r="N9" s="121"/>
    </row>
    <row r="10" spans="1:17" ht="15.75" customHeight="1" x14ac:dyDescent="0.3">
      <c r="A10" s="140" t="s">
        <v>29</v>
      </c>
      <c r="B10" s="107"/>
      <c r="C10" s="131"/>
      <c r="D10" s="106"/>
      <c r="E10" s="106"/>
      <c r="F10" s="107"/>
      <c r="G10" s="123"/>
      <c r="H10" s="106"/>
      <c r="I10" s="106"/>
      <c r="J10" s="107"/>
      <c r="K10" s="123"/>
      <c r="L10" s="106"/>
      <c r="M10" s="106"/>
      <c r="N10" s="135"/>
    </row>
    <row r="11" spans="1:17" ht="15.75" customHeight="1" x14ac:dyDescent="0.3">
      <c r="A11" s="91" t="s">
        <v>30</v>
      </c>
      <c r="B11" s="92"/>
      <c r="C11" s="129"/>
      <c r="D11" s="110"/>
      <c r="E11" s="110"/>
      <c r="F11" s="92"/>
      <c r="G11" s="128"/>
      <c r="H11" s="110"/>
      <c r="I11" s="110"/>
      <c r="J11" s="92"/>
      <c r="K11" s="109"/>
      <c r="L11" s="110"/>
      <c r="M11" s="110"/>
      <c r="N11" s="111"/>
    </row>
    <row r="12" spans="1:17" ht="15.75" customHeight="1" x14ac:dyDescent="0.3">
      <c r="A12" s="15"/>
      <c r="B12" s="15"/>
      <c r="C12" s="15"/>
      <c r="D12" s="15"/>
      <c r="E12" s="15"/>
      <c r="F12" s="15"/>
      <c r="G12" s="15"/>
    </row>
    <row r="13" spans="1:17" ht="15.75" customHeight="1" x14ac:dyDescent="0.3">
      <c r="A13" s="93" t="s">
        <v>31</v>
      </c>
      <c r="B13" s="94"/>
      <c r="C13" s="95"/>
      <c r="D13" s="18" t="s">
        <v>32</v>
      </c>
      <c r="E13" s="19"/>
      <c r="F13" s="124"/>
      <c r="G13" s="125"/>
      <c r="H13" s="125"/>
      <c r="I13" s="125"/>
      <c r="J13" s="126"/>
      <c r="K13" s="127" t="s">
        <v>33</v>
      </c>
      <c r="L13" s="125"/>
      <c r="M13" s="125"/>
      <c r="N13" s="126"/>
    </row>
    <row r="14" spans="1:17" ht="15.75" customHeight="1" x14ac:dyDescent="0.3">
      <c r="A14" s="96" t="s">
        <v>34</v>
      </c>
      <c r="B14" s="97"/>
      <c r="C14" s="97"/>
      <c r="D14" s="97"/>
      <c r="E14" s="97"/>
      <c r="F14" s="97"/>
      <c r="G14" s="97"/>
      <c r="H14" s="97"/>
      <c r="I14" s="97"/>
      <c r="J14" s="98"/>
      <c r="K14" s="112" t="s">
        <v>35</v>
      </c>
      <c r="L14" s="97"/>
      <c r="M14" s="113"/>
      <c r="N14" s="20"/>
    </row>
    <row r="15" spans="1:17" ht="18" customHeight="1" x14ac:dyDescent="0.3">
      <c r="A15" s="99"/>
      <c r="B15" s="100"/>
      <c r="C15" s="100"/>
      <c r="D15" s="100"/>
      <c r="E15" s="100"/>
      <c r="F15" s="100"/>
      <c r="G15" s="100"/>
      <c r="H15" s="100"/>
      <c r="I15" s="100"/>
      <c r="J15" s="100"/>
      <c r="K15" s="114" t="s">
        <v>36</v>
      </c>
      <c r="L15" s="94"/>
      <c r="M15" s="95"/>
      <c r="N15" s="21"/>
    </row>
    <row r="16" spans="1:17" ht="15.75" customHeight="1" x14ac:dyDescent="0.3">
      <c r="A16" s="101"/>
      <c r="B16" s="102"/>
      <c r="C16" s="102"/>
      <c r="D16" s="102"/>
      <c r="E16" s="102"/>
      <c r="F16" s="102"/>
      <c r="G16" s="102"/>
      <c r="H16" s="102"/>
      <c r="I16" s="102"/>
      <c r="J16" s="102"/>
      <c r="K16" s="115" t="s">
        <v>37</v>
      </c>
      <c r="L16" s="116"/>
      <c r="M16" s="117"/>
      <c r="N16" s="22">
        <f>SUM(N14:N15)</f>
        <v>0</v>
      </c>
    </row>
    <row r="17" spans="1:18" ht="15.75" customHeight="1" x14ac:dyDescent="0.3">
      <c r="A17" s="101"/>
      <c r="B17" s="102"/>
      <c r="C17" s="102"/>
      <c r="D17" s="102"/>
      <c r="E17" s="102"/>
      <c r="F17" s="102"/>
      <c r="G17" s="102"/>
      <c r="H17" s="102"/>
      <c r="I17" s="102"/>
      <c r="J17" s="102"/>
      <c r="K17" s="23"/>
      <c r="L17" s="23"/>
      <c r="M17" s="23"/>
      <c r="N17" s="24"/>
    </row>
    <row r="18" spans="1:18" ht="15.75" customHeight="1" x14ac:dyDescent="0.3">
      <c r="A18" s="101"/>
      <c r="B18" s="102"/>
      <c r="C18" s="102"/>
      <c r="D18" s="102"/>
      <c r="E18" s="102"/>
      <c r="F18" s="102"/>
      <c r="G18" s="102"/>
      <c r="H18" s="102"/>
      <c r="I18" s="102"/>
      <c r="J18" s="102"/>
      <c r="K18" s="23"/>
      <c r="L18" s="23"/>
      <c r="M18" s="23"/>
      <c r="N18" s="24"/>
    </row>
    <row r="19" spans="1:18" ht="15.75" customHeight="1" x14ac:dyDescent="0.3">
      <c r="A19" s="101"/>
      <c r="B19" s="102"/>
      <c r="C19" s="102"/>
      <c r="D19" s="102"/>
      <c r="E19" s="102"/>
      <c r="F19" s="102"/>
      <c r="G19" s="102"/>
      <c r="H19" s="102"/>
      <c r="I19" s="102"/>
      <c r="J19" s="102"/>
      <c r="K19" s="23"/>
      <c r="L19" s="23"/>
      <c r="M19" s="23"/>
      <c r="N19" s="24"/>
    </row>
    <row r="20" spans="1:18" ht="15.75" customHeight="1" x14ac:dyDescent="0.3">
      <c r="A20" s="101"/>
      <c r="B20" s="102"/>
      <c r="C20" s="102"/>
      <c r="D20" s="102"/>
      <c r="E20" s="102"/>
      <c r="F20" s="102"/>
      <c r="G20" s="102"/>
      <c r="H20" s="102"/>
      <c r="I20" s="102"/>
      <c r="J20" s="102"/>
      <c r="K20" s="23"/>
      <c r="L20" s="23"/>
      <c r="M20" s="23"/>
      <c r="N20" s="24"/>
    </row>
    <row r="21" spans="1:18" ht="15.75" customHeight="1" x14ac:dyDescent="0.3">
      <c r="A21" s="103"/>
      <c r="B21" s="104"/>
      <c r="C21" s="104"/>
      <c r="D21" s="104"/>
      <c r="E21" s="104"/>
      <c r="F21" s="104"/>
      <c r="G21" s="104"/>
      <c r="H21" s="104"/>
      <c r="I21" s="104"/>
      <c r="J21" s="104"/>
      <c r="K21" s="25" t="s">
        <v>38</v>
      </c>
      <c r="L21" s="26"/>
      <c r="M21" s="27"/>
      <c r="N21" s="28"/>
    </row>
    <row r="22" spans="1:18" ht="15.75" customHeight="1" x14ac:dyDescent="0.3">
      <c r="C22" s="1"/>
      <c r="D22" s="1"/>
      <c r="E22" s="1"/>
      <c r="R22" s="1"/>
    </row>
    <row r="23" spans="1:18" ht="15.75" customHeight="1" x14ac:dyDescent="0.3">
      <c r="A23" s="108" t="s">
        <v>39</v>
      </c>
      <c r="B23" s="97"/>
      <c r="C23" s="97"/>
      <c r="D23" s="97"/>
      <c r="E23" s="97"/>
      <c r="F23" s="29"/>
      <c r="G23" s="30"/>
      <c r="H23" s="31"/>
      <c r="I23" s="159" t="s">
        <v>40</v>
      </c>
      <c r="J23" s="160"/>
      <c r="K23" s="32"/>
      <c r="L23" s="32"/>
      <c r="M23" s="32"/>
      <c r="N23" s="33"/>
    </row>
    <row r="24" spans="1:18" ht="15.75" customHeight="1" x14ac:dyDescent="0.3">
      <c r="A24" s="105" t="s">
        <v>41</v>
      </c>
      <c r="B24" s="106"/>
      <c r="C24" s="106"/>
      <c r="D24" s="107"/>
      <c r="E24" s="155" t="s">
        <v>42</v>
      </c>
      <c r="F24" s="107"/>
      <c r="G24" s="34" t="s">
        <v>43</v>
      </c>
      <c r="I24" s="158" t="s">
        <v>44</v>
      </c>
      <c r="J24" s="97"/>
      <c r="K24" s="35" t="s">
        <v>43</v>
      </c>
      <c r="L24" s="156" t="s">
        <v>45</v>
      </c>
      <c r="M24" s="120"/>
      <c r="N24" s="121"/>
    </row>
    <row r="25" spans="1:18" ht="15.75" customHeight="1" x14ac:dyDescent="0.3">
      <c r="A25" s="150"/>
      <c r="B25" s="106"/>
      <c r="C25" s="106"/>
      <c r="D25" s="107"/>
      <c r="E25" s="149"/>
      <c r="F25" s="107"/>
      <c r="G25" s="36"/>
      <c r="I25" s="153" t="s">
        <v>46</v>
      </c>
      <c r="J25" s="107"/>
      <c r="K25" s="37"/>
      <c r="L25" s="154"/>
      <c r="M25" s="106"/>
      <c r="N25" s="135"/>
      <c r="P25" t="s">
        <v>47</v>
      </c>
    </row>
    <row r="26" spans="1:18" ht="15.75" customHeight="1" x14ac:dyDescent="0.3">
      <c r="A26" s="150" t="s">
        <v>48</v>
      </c>
      <c r="B26" s="106"/>
      <c r="C26" s="106"/>
      <c r="D26" s="107"/>
      <c r="E26" s="149"/>
      <c r="F26" s="107"/>
      <c r="G26" s="36"/>
      <c r="I26" s="153" t="s">
        <v>49</v>
      </c>
      <c r="J26" s="107"/>
      <c r="K26" s="37"/>
      <c r="L26" s="154"/>
      <c r="M26" s="106"/>
      <c r="N26" s="135"/>
    </row>
    <row r="27" spans="1:18" ht="15.75" customHeight="1" x14ac:dyDescent="0.3">
      <c r="A27" s="150"/>
      <c r="B27" s="106"/>
      <c r="C27" s="106"/>
      <c r="D27" s="107"/>
      <c r="E27" s="149"/>
      <c r="F27" s="107"/>
      <c r="G27" s="36"/>
      <c r="I27" s="153" t="s">
        <v>50</v>
      </c>
      <c r="J27" s="107"/>
      <c r="K27" s="38"/>
      <c r="L27" s="157" t="s">
        <v>51</v>
      </c>
      <c r="M27" s="106"/>
      <c r="N27" s="135"/>
    </row>
    <row r="28" spans="1:18" ht="15.75" customHeight="1" x14ac:dyDescent="0.3">
      <c r="A28" s="150"/>
      <c r="B28" s="106"/>
      <c r="C28" s="106"/>
      <c r="D28" s="107"/>
      <c r="E28" s="149"/>
      <c r="F28" s="107"/>
      <c r="G28" s="36"/>
      <c r="I28" s="153" t="s">
        <v>52</v>
      </c>
      <c r="J28" s="107"/>
      <c r="K28" s="38"/>
      <c r="L28" s="147"/>
      <c r="M28" s="106"/>
      <c r="N28" s="135"/>
    </row>
    <row r="29" spans="1:18" ht="15.75" customHeight="1" x14ac:dyDescent="0.3">
      <c r="A29" s="150" t="s">
        <v>48</v>
      </c>
      <c r="B29" s="106"/>
      <c r="C29" s="106"/>
      <c r="D29" s="107"/>
      <c r="E29" s="149" t="s">
        <v>48</v>
      </c>
      <c r="F29" s="107"/>
      <c r="G29" s="36" t="s">
        <v>48</v>
      </c>
      <c r="I29" s="153" t="s">
        <v>53</v>
      </c>
      <c r="J29" s="107"/>
      <c r="K29" s="37" t="s">
        <v>48</v>
      </c>
      <c r="L29" s="147"/>
      <c r="M29" s="106"/>
      <c r="N29" s="135"/>
    </row>
    <row r="30" spans="1:18" ht="15.75" customHeight="1" x14ac:dyDescent="0.3">
      <c r="A30" s="150" t="s">
        <v>48</v>
      </c>
      <c r="B30" s="106"/>
      <c r="C30" s="106"/>
      <c r="D30" s="107"/>
      <c r="E30" s="149"/>
      <c r="F30" s="107"/>
      <c r="G30" s="36"/>
      <c r="I30" s="153" t="s">
        <v>54</v>
      </c>
      <c r="J30" s="107"/>
      <c r="K30" s="37"/>
      <c r="L30" s="147"/>
      <c r="M30" s="106"/>
      <c r="N30" s="135"/>
    </row>
    <row r="31" spans="1:18" ht="15.75" customHeight="1" x14ac:dyDescent="0.3">
      <c r="A31" s="150"/>
      <c r="B31" s="106"/>
      <c r="C31" s="106"/>
      <c r="D31" s="107"/>
      <c r="E31" s="149"/>
      <c r="F31" s="107"/>
      <c r="G31" s="36"/>
      <c r="I31" s="153" t="s">
        <v>55</v>
      </c>
      <c r="J31" s="107"/>
      <c r="K31" s="37"/>
      <c r="L31" s="147"/>
      <c r="M31" s="106"/>
      <c r="N31" s="135"/>
    </row>
    <row r="32" spans="1:18" ht="15.75" customHeight="1" x14ac:dyDescent="0.3">
      <c r="A32" s="150"/>
      <c r="B32" s="106"/>
      <c r="C32" s="106"/>
      <c r="D32" s="107"/>
      <c r="E32" s="149"/>
      <c r="F32" s="107"/>
      <c r="G32" s="36"/>
      <c r="I32" s="153" t="s">
        <v>56</v>
      </c>
      <c r="J32" s="107"/>
      <c r="K32" s="37"/>
      <c r="L32" s="147"/>
      <c r="M32" s="106"/>
      <c r="N32" s="135"/>
    </row>
    <row r="33" spans="1:14" ht="15.75" customHeight="1" x14ac:dyDescent="0.3">
      <c r="A33" s="148" t="s">
        <v>57</v>
      </c>
      <c r="B33" s="110"/>
      <c r="C33" s="110"/>
      <c r="D33" s="110"/>
      <c r="E33" s="110"/>
      <c r="F33" s="92"/>
      <c r="G33" s="40">
        <f>SUM(G25:G32)</f>
        <v>0</v>
      </c>
      <c r="I33" s="146" t="s">
        <v>58</v>
      </c>
      <c r="J33" s="104"/>
      <c r="K33" s="41">
        <f>SUM(K25:K32)</f>
        <v>0</v>
      </c>
      <c r="L33" s="145" t="str">
        <f>IF(G33&lt;&gt;K33,"ERROR! Must equal project cost"," ")</f>
        <v xml:space="preserve"> </v>
      </c>
      <c r="M33" s="110"/>
      <c r="N33" s="111"/>
    </row>
    <row r="34" spans="1:14" ht="15.75" customHeight="1" x14ac:dyDescent="0.3">
      <c r="A34" s="42" t="s">
        <v>59</v>
      </c>
      <c r="B34" s="43"/>
      <c r="C34" s="44"/>
      <c r="D34" s="44"/>
      <c r="E34" s="44"/>
      <c r="F34" s="44"/>
      <c r="G34" s="44"/>
      <c r="H34" s="44"/>
      <c r="I34" s="44"/>
      <c r="J34" s="44"/>
      <c r="K34" s="44"/>
      <c r="L34" s="44"/>
      <c r="M34" s="44"/>
      <c r="N34" s="45"/>
    </row>
    <row r="35" spans="1:14" ht="15.75" customHeight="1" x14ac:dyDescent="0.35">
      <c r="A35" s="46" t="s">
        <v>60</v>
      </c>
      <c r="B35" s="46"/>
    </row>
    <row r="36" spans="1:14" ht="15.75" customHeight="1" x14ac:dyDescent="0.35">
      <c r="A36" s="46"/>
      <c r="B36" s="46"/>
    </row>
    <row r="37" spans="1:14" ht="15.75" customHeight="1" x14ac:dyDescent="0.3">
      <c r="H37" s="151"/>
      <c r="I37" s="152"/>
    </row>
    <row r="38" spans="1:14" ht="15.75" customHeight="1" x14ac:dyDescent="0.3">
      <c r="A38" s="47" t="s">
        <v>61</v>
      </c>
      <c r="B38" s="48"/>
      <c r="C38" s="48"/>
      <c r="D38" s="48"/>
      <c r="E38" s="48"/>
      <c r="F38" s="48"/>
      <c r="H38" s="48" t="s">
        <v>42</v>
      </c>
      <c r="I38" s="48"/>
    </row>
    <row r="39" spans="1:14" ht="15.75" customHeight="1" x14ac:dyDescent="0.3"/>
    <row r="40" spans="1:14" ht="15.75" customHeight="1" x14ac:dyDescent="0.3"/>
    <row r="41" spans="1:14" ht="15.75" customHeight="1" x14ac:dyDescent="0.3"/>
    <row r="42" spans="1:14" ht="15.75" customHeight="1" x14ac:dyDescent="0.3"/>
    <row r="43" spans="1:14" ht="15.75" customHeight="1" x14ac:dyDescent="0.3"/>
    <row r="44" spans="1:14" ht="15.75" customHeight="1" x14ac:dyDescent="0.3"/>
    <row r="45" spans="1:14" ht="15.75" customHeight="1" x14ac:dyDescent="0.3"/>
    <row r="46" spans="1:14" ht="15.75" customHeight="1" x14ac:dyDescent="0.3"/>
    <row r="47" spans="1:14" ht="15.75" customHeight="1" x14ac:dyDescent="0.3"/>
    <row r="48" spans="1:14"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mergeCells count="80">
    <mergeCell ref="L28:N28"/>
    <mergeCell ref="L29:N29"/>
    <mergeCell ref="L30:N30"/>
    <mergeCell ref="E29:F29"/>
    <mergeCell ref="A25:D25"/>
    <mergeCell ref="E25:F25"/>
    <mergeCell ref="E26:F26"/>
    <mergeCell ref="I25:J25"/>
    <mergeCell ref="H37:I37"/>
    <mergeCell ref="E27:F27"/>
    <mergeCell ref="E28:F28"/>
    <mergeCell ref="A26:D26"/>
    <mergeCell ref="A27:D27"/>
    <mergeCell ref="A28:D28"/>
    <mergeCell ref="A29:D29"/>
    <mergeCell ref="I28:J28"/>
    <mergeCell ref="I27:J27"/>
    <mergeCell ref="E30:F30"/>
    <mergeCell ref="I30:J30"/>
    <mergeCell ref="I31:J31"/>
    <mergeCell ref="I32:J32"/>
    <mergeCell ref="A30:D30"/>
    <mergeCell ref="I29:J29"/>
    <mergeCell ref="I26:J26"/>
    <mergeCell ref="A7:N7"/>
    <mergeCell ref="A2:N2"/>
    <mergeCell ref="L33:N33"/>
    <mergeCell ref="I33:J33"/>
    <mergeCell ref="L31:N31"/>
    <mergeCell ref="L32:N32"/>
    <mergeCell ref="A33:F33"/>
    <mergeCell ref="E31:F31"/>
    <mergeCell ref="E32:F32"/>
    <mergeCell ref="A32:D32"/>
    <mergeCell ref="L25:N25"/>
    <mergeCell ref="E24:F24"/>
    <mergeCell ref="L24:N24"/>
    <mergeCell ref="A31:D31"/>
    <mergeCell ref="L26:N26"/>
    <mergeCell ref="L27:N27"/>
    <mergeCell ref="A1:N1"/>
    <mergeCell ref="A5:B5"/>
    <mergeCell ref="A6:B6"/>
    <mergeCell ref="C6:D6"/>
    <mergeCell ref="K10:N10"/>
    <mergeCell ref="E6:F6"/>
    <mergeCell ref="G6:I6"/>
    <mergeCell ref="G5:I5"/>
    <mergeCell ref="K5:N5"/>
    <mergeCell ref="E5:F5"/>
    <mergeCell ref="C5:D5"/>
    <mergeCell ref="A9:B9"/>
    <mergeCell ref="A10:B10"/>
    <mergeCell ref="A4:B4"/>
    <mergeCell ref="C4:N4"/>
    <mergeCell ref="L6:N6"/>
    <mergeCell ref="K11:N11"/>
    <mergeCell ref="K14:M14"/>
    <mergeCell ref="K15:M15"/>
    <mergeCell ref="K16:M16"/>
    <mergeCell ref="G8:J8"/>
    <mergeCell ref="K8:N8"/>
    <mergeCell ref="K9:N9"/>
    <mergeCell ref="G9:J9"/>
    <mergeCell ref="G10:J10"/>
    <mergeCell ref="F13:J13"/>
    <mergeCell ref="K13:N13"/>
    <mergeCell ref="G11:J11"/>
    <mergeCell ref="C11:F11"/>
    <mergeCell ref="C9:F9"/>
    <mergeCell ref="C10:F10"/>
    <mergeCell ref="C8:F8"/>
    <mergeCell ref="A11:B11"/>
    <mergeCell ref="A13:C13"/>
    <mergeCell ref="A14:J14"/>
    <mergeCell ref="A15:J21"/>
    <mergeCell ref="A24:D24"/>
    <mergeCell ref="A23:E23"/>
    <mergeCell ref="I24:J24"/>
    <mergeCell ref="I23:J23"/>
  </mergeCells>
  <dataValidations count="1">
    <dataValidation type="list" allowBlank="1" showInputMessage="1" showErrorMessage="1" prompt="Select from list" sqref="F13">
      <formula1>ProjectType</formula1>
    </dataValidation>
  </dataValidations>
  <pageMargins left="0.75" right="0.75" top="1" bottom="1" header="0" footer="0"/>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prompt="Select from list">
          <x14:formula1>
            <xm:f>Societies!$A$1:$A$44</xm:f>
          </x14:formula1>
          <xm:sqref>K5</xm:sqref>
        </x14:dataValidation>
        <x14:dataValidation type="list" allowBlank="1" showInputMessage="1" showErrorMessage="1" prompt="Select from List">
          <x14:formula1>
            <xm:f>'Regions-Sections-Areas'!$C$1:$C$58</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ColWidth="12.59765625" defaultRowHeight="15" customHeight="1" x14ac:dyDescent="0.3"/>
  <cols>
    <col min="1" max="14" width="9.5" customWidth="1"/>
    <col min="15" max="18" width="11" customWidth="1"/>
  </cols>
  <sheetData>
    <row r="1" spans="1:17" ht="15.75" customHeight="1" x14ac:dyDescent="0.35">
      <c r="A1" s="132" t="str">
        <f>'Fund Request'!A1:N1</f>
        <v>IEEE Region 3 Professional Activities</v>
      </c>
      <c r="B1" s="102"/>
      <c r="C1" s="102"/>
      <c r="D1" s="102"/>
      <c r="E1" s="102"/>
      <c r="F1" s="102"/>
      <c r="G1" s="102"/>
      <c r="H1" s="102"/>
      <c r="I1" s="102"/>
      <c r="J1" s="102"/>
      <c r="K1" s="102"/>
      <c r="L1" s="102"/>
      <c r="M1" s="102"/>
      <c r="N1" s="102"/>
    </row>
    <row r="2" spans="1:17" ht="15.75" customHeight="1" x14ac:dyDescent="0.35">
      <c r="A2" s="132" t="s">
        <v>62</v>
      </c>
      <c r="B2" s="102"/>
      <c r="C2" s="102"/>
      <c r="D2" s="102"/>
      <c r="E2" s="102"/>
      <c r="F2" s="102"/>
      <c r="G2" s="102"/>
      <c r="H2" s="102"/>
      <c r="I2" s="102"/>
      <c r="J2" s="102"/>
      <c r="K2" s="102"/>
      <c r="L2" s="102"/>
      <c r="M2" s="102"/>
      <c r="N2" s="102"/>
    </row>
    <row r="3" spans="1:17" ht="15.75" customHeight="1" x14ac:dyDescent="0.3">
      <c r="A3" s="161" t="s">
        <v>16</v>
      </c>
      <c r="B3" s="116"/>
      <c r="C3" s="11"/>
      <c r="D3" s="11"/>
      <c r="E3" s="11"/>
      <c r="J3" s="11"/>
      <c r="K3" s="11"/>
      <c r="L3" s="11"/>
      <c r="M3" s="11"/>
      <c r="N3" s="11"/>
      <c r="P3" s="12"/>
      <c r="Q3" s="12"/>
    </row>
    <row r="4" spans="1:17" ht="15.75" customHeight="1" x14ac:dyDescent="0.3">
      <c r="A4" s="141" t="str">
        <f>'Fund Request'!A4:B4</f>
        <v>Project Title:</v>
      </c>
      <c r="B4" s="122"/>
      <c r="C4" s="162">
        <f>'Fund Request'!C4:N4</f>
        <v>0</v>
      </c>
      <c r="D4" s="120"/>
      <c r="E4" s="120"/>
      <c r="F4" s="120"/>
      <c r="G4" s="120"/>
      <c r="H4" s="120"/>
      <c r="I4" s="120"/>
      <c r="J4" s="120"/>
      <c r="K4" s="120"/>
      <c r="L4" s="120"/>
      <c r="M4" s="120"/>
      <c r="N4" s="121"/>
      <c r="P4" s="12"/>
      <c r="Q4" s="12"/>
    </row>
    <row r="5" spans="1:17" ht="15.75" customHeight="1" x14ac:dyDescent="0.3">
      <c r="A5" s="105" t="str">
        <f>'Fund Request'!A5:B5</f>
        <v>Region:</v>
      </c>
      <c r="B5" s="107"/>
      <c r="C5" s="163">
        <f>'Fund Request'!C4:D5</f>
        <v>3</v>
      </c>
      <c r="D5" s="107"/>
      <c r="E5" s="138" t="s">
        <v>19</v>
      </c>
      <c r="F5" s="107"/>
      <c r="G5" s="164">
        <f>'Fund Request'!G5:I5</f>
        <v>0</v>
      </c>
      <c r="H5" s="106"/>
      <c r="I5" s="107"/>
      <c r="J5" s="13" t="s">
        <v>20</v>
      </c>
      <c r="K5" s="164">
        <f>'Fund Request'!K5:N5</f>
        <v>0</v>
      </c>
      <c r="L5" s="106"/>
      <c r="M5" s="106"/>
      <c r="N5" s="135"/>
      <c r="P5" s="12"/>
      <c r="Q5" s="12"/>
    </row>
    <row r="6" spans="1:17" ht="15.75" customHeight="1" x14ac:dyDescent="0.3">
      <c r="A6" s="133" t="s">
        <v>63</v>
      </c>
      <c r="B6" s="92"/>
      <c r="C6" s="165"/>
      <c r="D6" s="110"/>
      <c r="E6" s="110"/>
      <c r="F6" s="110"/>
      <c r="G6" s="110"/>
      <c r="H6" s="110"/>
      <c r="I6" s="110"/>
      <c r="J6" s="110"/>
      <c r="K6" s="110"/>
      <c r="L6" s="110"/>
      <c r="M6" s="110"/>
      <c r="N6" s="111"/>
    </row>
    <row r="7" spans="1:17" ht="15.75" customHeight="1" x14ac:dyDescent="0.3">
      <c r="A7" s="144"/>
      <c r="B7" s="102"/>
      <c r="C7" s="102"/>
      <c r="D7" s="102"/>
      <c r="E7" s="102"/>
      <c r="F7" s="102"/>
      <c r="G7" s="102"/>
      <c r="H7" s="102"/>
      <c r="I7" s="102"/>
      <c r="J7" s="102"/>
      <c r="K7" s="102"/>
      <c r="L7" s="102"/>
      <c r="M7" s="102"/>
      <c r="N7" s="102"/>
    </row>
    <row r="8" spans="1:17" ht="15.75" customHeight="1" x14ac:dyDescent="0.3">
      <c r="A8" s="159" t="s">
        <v>24</v>
      </c>
      <c r="B8" s="160"/>
      <c r="C8" s="118" t="s">
        <v>25</v>
      </c>
      <c r="D8" s="97"/>
      <c r="E8" s="97"/>
      <c r="F8" s="97"/>
      <c r="G8" s="118" t="s">
        <v>26</v>
      </c>
      <c r="H8" s="97"/>
      <c r="I8" s="97"/>
      <c r="J8" s="97"/>
      <c r="K8" s="118" t="s">
        <v>27</v>
      </c>
      <c r="L8" s="97"/>
      <c r="M8" s="97"/>
      <c r="N8" s="98"/>
    </row>
    <row r="9" spans="1:17" ht="15.75" customHeight="1" x14ac:dyDescent="0.3">
      <c r="A9" s="139" t="s">
        <v>28</v>
      </c>
      <c r="B9" s="122"/>
      <c r="C9" s="191">
        <f>'Fund Request'!C9:F9</f>
        <v>0</v>
      </c>
      <c r="D9" s="120"/>
      <c r="E9" s="120"/>
      <c r="F9" s="122"/>
      <c r="G9" s="190">
        <f>'Fund Request'!G9:J9</f>
        <v>0</v>
      </c>
      <c r="H9" s="120"/>
      <c r="I9" s="120"/>
      <c r="J9" s="122"/>
      <c r="K9" s="190">
        <f>'Fund Request'!K9:N9</f>
        <v>0</v>
      </c>
      <c r="L9" s="120"/>
      <c r="M9" s="120"/>
      <c r="N9" s="121"/>
    </row>
    <row r="10" spans="1:17" ht="15.75" customHeight="1" x14ac:dyDescent="0.3">
      <c r="A10" s="140" t="s">
        <v>29</v>
      </c>
      <c r="B10" s="107"/>
      <c r="C10" s="163">
        <f>'Fund Request'!C10:F10</f>
        <v>0</v>
      </c>
      <c r="D10" s="106"/>
      <c r="E10" s="106"/>
      <c r="F10" s="107"/>
      <c r="G10" s="164">
        <f>'Fund Request'!G10:J10</f>
        <v>0</v>
      </c>
      <c r="H10" s="106"/>
      <c r="I10" s="106"/>
      <c r="J10" s="107"/>
      <c r="K10" s="164">
        <f>'Fund Request'!K10:N10</f>
        <v>0</v>
      </c>
      <c r="L10" s="106"/>
      <c r="M10" s="106"/>
      <c r="N10" s="135"/>
    </row>
    <row r="11" spans="1:17" ht="15.75" customHeight="1" x14ac:dyDescent="0.3">
      <c r="A11" s="91" t="s">
        <v>30</v>
      </c>
      <c r="B11" s="92"/>
      <c r="C11" s="174">
        <f>'Fund Request'!C11:F11</f>
        <v>0</v>
      </c>
      <c r="D11" s="110"/>
      <c r="E11" s="110"/>
      <c r="F11" s="92"/>
      <c r="G11" s="175">
        <f>'Fund Request'!G11:J11</f>
        <v>0</v>
      </c>
      <c r="H11" s="110"/>
      <c r="I11" s="110"/>
      <c r="J11" s="92"/>
      <c r="K11" s="166">
        <f>'Fund Request'!K11:N11</f>
        <v>0</v>
      </c>
      <c r="L11" s="110"/>
      <c r="M11" s="110"/>
      <c r="N11" s="111"/>
    </row>
    <row r="12" spans="1:17" ht="15.75" customHeight="1" x14ac:dyDescent="0.3">
      <c r="A12" s="15"/>
      <c r="B12" s="15"/>
      <c r="C12" s="15"/>
      <c r="D12" s="15"/>
      <c r="E12" s="15"/>
      <c r="F12" s="15"/>
      <c r="G12" s="15"/>
    </row>
    <row r="13" spans="1:17" ht="15.75" customHeight="1" x14ac:dyDescent="0.3">
      <c r="A13" s="167" t="s">
        <v>31</v>
      </c>
      <c r="B13" s="120"/>
      <c r="C13" s="122"/>
      <c r="D13" s="49" t="s">
        <v>32</v>
      </c>
      <c r="E13" s="50"/>
      <c r="F13" s="189">
        <f>'Fund Request'!F13:J13</f>
        <v>0</v>
      </c>
      <c r="G13" s="120"/>
      <c r="H13" s="120"/>
      <c r="I13" s="120"/>
      <c r="J13" s="120"/>
      <c r="K13" s="120"/>
      <c r="L13" s="120"/>
      <c r="M13" s="120"/>
      <c r="N13" s="121"/>
    </row>
    <row r="14" spans="1:17" ht="15.75" customHeight="1" x14ac:dyDescent="0.3">
      <c r="A14" s="187" t="s">
        <v>34</v>
      </c>
      <c r="B14" s="125"/>
      <c r="C14" s="125"/>
      <c r="D14" s="125"/>
      <c r="E14" s="125"/>
      <c r="F14" s="125"/>
      <c r="G14" s="125"/>
      <c r="H14" s="125"/>
      <c r="I14" s="125"/>
      <c r="J14" s="125"/>
      <c r="K14" s="125"/>
      <c r="L14" s="125"/>
      <c r="M14" s="125"/>
      <c r="N14" s="188"/>
    </row>
    <row r="15" spans="1:17" ht="18" customHeight="1" x14ac:dyDescent="0.3">
      <c r="A15" s="185">
        <f>'Fund Request'!A15:J21</f>
        <v>0</v>
      </c>
      <c r="B15" s="100"/>
      <c r="C15" s="100"/>
      <c r="D15" s="100"/>
      <c r="E15" s="100"/>
      <c r="F15" s="100"/>
      <c r="G15" s="100"/>
      <c r="H15" s="100"/>
      <c r="I15" s="100"/>
      <c r="J15" s="100"/>
      <c r="K15" s="100"/>
      <c r="L15" s="100"/>
      <c r="M15" s="100"/>
      <c r="N15" s="186"/>
    </row>
    <row r="16" spans="1:17" ht="15.75" customHeight="1" x14ac:dyDescent="0.3">
      <c r="A16" s="101"/>
      <c r="B16" s="102"/>
      <c r="C16" s="102"/>
      <c r="D16" s="102"/>
      <c r="E16" s="102"/>
      <c r="F16" s="102"/>
      <c r="G16" s="102"/>
      <c r="H16" s="102"/>
      <c r="I16" s="102"/>
      <c r="J16" s="102"/>
      <c r="K16" s="102"/>
      <c r="L16" s="102"/>
      <c r="M16" s="102"/>
      <c r="N16" s="182"/>
    </row>
    <row r="17" spans="1:18" ht="15.75" customHeight="1" x14ac:dyDescent="0.3">
      <c r="A17" s="101"/>
      <c r="B17" s="102"/>
      <c r="C17" s="102"/>
      <c r="D17" s="102"/>
      <c r="E17" s="102"/>
      <c r="F17" s="102"/>
      <c r="G17" s="102"/>
      <c r="H17" s="102"/>
      <c r="I17" s="102"/>
      <c r="J17" s="102"/>
      <c r="K17" s="102"/>
      <c r="L17" s="102"/>
      <c r="M17" s="102"/>
      <c r="N17" s="182"/>
    </row>
    <row r="18" spans="1:18" ht="15.75" customHeight="1" x14ac:dyDescent="0.3">
      <c r="A18" s="101"/>
      <c r="B18" s="102"/>
      <c r="C18" s="102"/>
      <c r="D18" s="102"/>
      <c r="E18" s="102"/>
      <c r="F18" s="102"/>
      <c r="G18" s="102"/>
      <c r="H18" s="102"/>
      <c r="I18" s="102"/>
      <c r="J18" s="102"/>
      <c r="K18" s="102"/>
      <c r="L18" s="102"/>
      <c r="M18" s="102"/>
      <c r="N18" s="182"/>
    </row>
    <row r="19" spans="1:18" ht="15.75" customHeight="1" x14ac:dyDescent="0.3">
      <c r="A19" s="101"/>
      <c r="B19" s="102"/>
      <c r="C19" s="102"/>
      <c r="D19" s="102"/>
      <c r="E19" s="102"/>
      <c r="F19" s="102"/>
      <c r="G19" s="102"/>
      <c r="H19" s="102"/>
      <c r="I19" s="102"/>
      <c r="J19" s="102"/>
      <c r="K19" s="102"/>
      <c r="L19" s="102"/>
      <c r="M19" s="102"/>
      <c r="N19" s="182"/>
    </row>
    <row r="20" spans="1:18" ht="15.75" customHeight="1" x14ac:dyDescent="0.3">
      <c r="A20" s="101"/>
      <c r="B20" s="102"/>
      <c r="C20" s="102"/>
      <c r="D20" s="102"/>
      <c r="E20" s="102"/>
      <c r="F20" s="102"/>
      <c r="G20" s="102"/>
      <c r="H20" s="102"/>
      <c r="I20" s="102"/>
      <c r="J20" s="102"/>
      <c r="K20" s="102"/>
      <c r="L20" s="102"/>
      <c r="M20" s="102"/>
      <c r="N20" s="182"/>
    </row>
    <row r="21" spans="1:18" ht="15.75" customHeight="1" x14ac:dyDescent="0.3">
      <c r="A21" s="103"/>
      <c r="B21" s="104"/>
      <c r="C21" s="104"/>
      <c r="D21" s="104"/>
      <c r="E21" s="104"/>
      <c r="F21" s="104"/>
      <c r="G21" s="104"/>
      <c r="H21" s="104"/>
      <c r="I21" s="104"/>
      <c r="J21" s="104"/>
      <c r="K21" s="104"/>
      <c r="L21" s="104"/>
      <c r="M21" s="104"/>
      <c r="N21" s="183"/>
    </row>
    <row r="22" spans="1:18" ht="15.75" customHeight="1" x14ac:dyDescent="0.3">
      <c r="A22" s="177" t="s">
        <v>64</v>
      </c>
      <c r="B22" s="120"/>
      <c r="C22" s="120"/>
      <c r="D22" s="120"/>
      <c r="E22" s="122"/>
      <c r="F22" s="51" t="s">
        <v>65</v>
      </c>
      <c r="G22" s="52" t="s">
        <v>66</v>
      </c>
      <c r="H22" s="53"/>
    </row>
    <row r="23" spans="1:18" ht="15.75" customHeight="1" x14ac:dyDescent="0.3">
      <c r="A23" s="176" t="s">
        <v>67</v>
      </c>
      <c r="B23" s="106"/>
      <c r="C23" s="106"/>
      <c r="D23" s="106"/>
      <c r="E23" s="107"/>
      <c r="F23" s="54" t="s">
        <v>65</v>
      </c>
      <c r="G23" s="55" t="s">
        <v>66</v>
      </c>
      <c r="H23" s="55"/>
    </row>
    <row r="24" spans="1:18" ht="15.75" customHeight="1" x14ac:dyDescent="0.3">
      <c r="A24" s="176" t="s">
        <v>68</v>
      </c>
      <c r="B24" s="106"/>
      <c r="C24" s="106"/>
      <c r="D24" s="106"/>
      <c r="E24" s="107"/>
      <c r="F24" s="54" t="s">
        <v>65</v>
      </c>
      <c r="G24" s="55" t="s">
        <v>66</v>
      </c>
      <c r="H24" s="55"/>
    </row>
    <row r="25" spans="1:18" ht="15.75" customHeight="1" x14ac:dyDescent="0.3">
      <c r="A25" s="176" t="s">
        <v>69</v>
      </c>
      <c r="B25" s="106"/>
      <c r="C25" s="106"/>
      <c r="D25" s="106"/>
      <c r="E25" s="107"/>
      <c r="F25" s="54" t="s">
        <v>70</v>
      </c>
      <c r="G25" s="55" t="s">
        <v>71</v>
      </c>
      <c r="H25" s="55"/>
    </row>
    <row r="26" spans="1:18" ht="15.75" customHeight="1" x14ac:dyDescent="0.3">
      <c r="C26" s="1"/>
      <c r="D26" s="1"/>
      <c r="E26" s="1"/>
      <c r="R26" s="1"/>
    </row>
    <row r="27" spans="1:18" ht="15.75" customHeight="1" x14ac:dyDescent="0.3">
      <c r="A27" s="179"/>
      <c r="B27" s="180"/>
      <c r="C27" s="180"/>
      <c r="D27" s="180"/>
      <c r="E27" s="180"/>
      <c r="F27" s="180"/>
      <c r="G27" s="180"/>
      <c r="H27" s="180"/>
      <c r="I27" s="180"/>
      <c r="J27" s="180"/>
      <c r="K27" s="180"/>
      <c r="L27" s="180"/>
      <c r="M27" s="180"/>
      <c r="N27" s="181"/>
      <c r="R27" s="1"/>
    </row>
    <row r="28" spans="1:18" ht="15.75" customHeight="1" x14ac:dyDescent="0.3">
      <c r="A28" s="101"/>
      <c r="B28" s="102"/>
      <c r="C28" s="102"/>
      <c r="D28" s="102"/>
      <c r="E28" s="102"/>
      <c r="F28" s="102"/>
      <c r="G28" s="102"/>
      <c r="H28" s="102"/>
      <c r="I28" s="102"/>
      <c r="J28" s="102"/>
      <c r="K28" s="102"/>
      <c r="L28" s="102"/>
      <c r="M28" s="102"/>
      <c r="N28" s="182"/>
      <c r="R28" s="1"/>
    </row>
    <row r="29" spans="1:18" ht="15.75" customHeight="1" x14ac:dyDescent="0.3">
      <c r="A29" s="101"/>
      <c r="B29" s="102"/>
      <c r="C29" s="102"/>
      <c r="D29" s="102"/>
      <c r="E29" s="102"/>
      <c r="F29" s="102"/>
      <c r="G29" s="102"/>
      <c r="H29" s="102"/>
      <c r="I29" s="102"/>
      <c r="J29" s="102"/>
      <c r="K29" s="102"/>
      <c r="L29" s="102"/>
      <c r="M29" s="102"/>
      <c r="N29" s="182"/>
      <c r="R29" s="1"/>
    </row>
    <row r="30" spans="1:18" ht="15.75" customHeight="1" x14ac:dyDescent="0.3">
      <c r="A30" s="101"/>
      <c r="B30" s="102"/>
      <c r="C30" s="102"/>
      <c r="D30" s="102"/>
      <c r="E30" s="102"/>
      <c r="F30" s="102"/>
      <c r="G30" s="102"/>
      <c r="H30" s="102"/>
      <c r="I30" s="102"/>
      <c r="J30" s="102"/>
      <c r="K30" s="102"/>
      <c r="L30" s="102"/>
      <c r="M30" s="102"/>
      <c r="N30" s="182"/>
      <c r="R30" s="1"/>
    </row>
    <row r="31" spans="1:18" ht="15.75" customHeight="1" x14ac:dyDescent="0.3">
      <c r="A31" s="101"/>
      <c r="B31" s="102"/>
      <c r="C31" s="102"/>
      <c r="D31" s="102"/>
      <c r="E31" s="102"/>
      <c r="F31" s="102"/>
      <c r="G31" s="102"/>
      <c r="H31" s="102"/>
      <c r="I31" s="102"/>
      <c r="J31" s="102"/>
      <c r="K31" s="102"/>
      <c r="L31" s="102"/>
      <c r="M31" s="102"/>
      <c r="N31" s="182"/>
      <c r="R31" s="1"/>
    </row>
    <row r="32" spans="1:18" ht="15.75" customHeight="1" x14ac:dyDescent="0.3">
      <c r="A32" s="101"/>
      <c r="B32" s="102"/>
      <c r="C32" s="102"/>
      <c r="D32" s="102"/>
      <c r="E32" s="102"/>
      <c r="F32" s="102"/>
      <c r="G32" s="102"/>
      <c r="H32" s="102"/>
      <c r="I32" s="102"/>
      <c r="J32" s="102"/>
      <c r="K32" s="102"/>
      <c r="L32" s="102"/>
      <c r="M32" s="102"/>
      <c r="N32" s="182"/>
      <c r="R32" s="1"/>
    </row>
    <row r="33" spans="1:18" ht="15.75" customHeight="1" x14ac:dyDescent="0.3">
      <c r="A33" s="101"/>
      <c r="B33" s="102"/>
      <c r="C33" s="102"/>
      <c r="D33" s="102"/>
      <c r="E33" s="102"/>
      <c r="F33" s="102"/>
      <c r="G33" s="102"/>
      <c r="H33" s="102"/>
      <c r="I33" s="102"/>
      <c r="J33" s="102"/>
      <c r="K33" s="102"/>
      <c r="L33" s="102"/>
      <c r="M33" s="102"/>
      <c r="N33" s="182"/>
      <c r="R33" s="1"/>
    </row>
    <row r="34" spans="1:18" ht="15.75" customHeight="1" x14ac:dyDescent="0.3">
      <c r="A34" s="103"/>
      <c r="B34" s="104"/>
      <c r="C34" s="104"/>
      <c r="D34" s="104"/>
      <c r="E34" s="104"/>
      <c r="F34" s="104"/>
      <c r="G34" s="104"/>
      <c r="H34" s="104"/>
      <c r="I34" s="104"/>
      <c r="J34" s="104"/>
      <c r="K34" s="104"/>
      <c r="L34" s="104"/>
      <c r="M34" s="104"/>
      <c r="N34" s="183"/>
      <c r="R34" s="1"/>
    </row>
    <row r="35" spans="1:18" ht="15.75" customHeight="1" x14ac:dyDescent="0.3">
      <c r="A35" s="194" t="s">
        <v>72</v>
      </c>
      <c r="B35" s="160"/>
      <c r="C35" s="160"/>
      <c r="D35" s="160"/>
      <c r="E35" s="160"/>
      <c r="F35" s="160"/>
      <c r="G35" s="160"/>
      <c r="H35" s="160"/>
      <c r="I35" s="160"/>
      <c r="J35" s="160"/>
      <c r="K35" s="160"/>
      <c r="L35" s="160"/>
      <c r="M35" s="160"/>
      <c r="N35" s="160"/>
      <c r="R35" s="1"/>
    </row>
    <row r="36" spans="1:18" ht="15.75" customHeight="1" x14ac:dyDescent="0.3">
      <c r="A36" s="56"/>
      <c r="B36" s="57"/>
      <c r="C36" s="57"/>
      <c r="D36" s="57"/>
      <c r="E36" s="57"/>
      <c r="F36" s="57"/>
      <c r="G36" s="57"/>
      <c r="H36" s="57"/>
      <c r="I36" s="57"/>
      <c r="J36" s="57"/>
      <c r="K36" s="57"/>
      <c r="L36" s="57"/>
      <c r="M36" s="57"/>
      <c r="N36" s="58"/>
      <c r="R36" s="1"/>
    </row>
    <row r="37" spans="1:18" ht="15.75" customHeight="1" x14ac:dyDescent="0.3">
      <c r="A37" s="59"/>
      <c r="B37" s="60"/>
      <c r="C37" s="60"/>
      <c r="D37" s="60"/>
      <c r="E37" s="60"/>
      <c r="F37" s="60"/>
      <c r="G37" s="60"/>
      <c r="H37" s="60"/>
      <c r="I37" s="60"/>
      <c r="J37" s="60"/>
      <c r="K37" s="60"/>
      <c r="L37" s="60"/>
      <c r="M37" s="60"/>
      <c r="N37" s="61"/>
      <c r="R37" s="1"/>
    </row>
    <row r="38" spans="1:18" ht="15.75" customHeight="1" x14ac:dyDescent="0.3">
      <c r="A38" s="62"/>
      <c r="B38" s="63"/>
      <c r="C38" s="63"/>
      <c r="D38" s="63"/>
      <c r="E38" s="63"/>
      <c r="F38" s="63"/>
      <c r="G38" s="63"/>
      <c r="H38" s="63"/>
      <c r="I38" s="63"/>
      <c r="J38" s="63"/>
      <c r="K38" s="63"/>
      <c r="L38" s="63"/>
      <c r="M38" s="63"/>
      <c r="N38" s="64"/>
      <c r="R38" s="1"/>
    </row>
    <row r="39" spans="1:18" ht="15.75" customHeight="1" x14ac:dyDescent="0.3">
      <c r="C39" s="1"/>
      <c r="D39" s="1"/>
      <c r="E39" s="1"/>
      <c r="R39" s="1"/>
    </row>
    <row r="40" spans="1:18" ht="15.75" customHeight="1" x14ac:dyDescent="0.3">
      <c r="A40" s="171" t="s">
        <v>73</v>
      </c>
      <c r="B40" s="160"/>
      <c r="C40" s="160"/>
      <c r="D40" s="160"/>
      <c r="E40" s="160"/>
      <c r="F40" s="160"/>
      <c r="G40" s="172"/>
      <c r="H40" s="1"/>
      <c r="I40" s="1"/>
      <c r="J40" s="1"/>
      <c r="K40" s="1"/>
      <c r="L40" s="1"/>
      <c r="M40" s="1"/>
      <c r="N40" s="1"/>
    </row>
    <row r="41" spans="1:18" ht="15.75" customHeight="1" x14ac:dyDescent="0.3">
      <c r="A41" s="193" t="s">
        <v>74</v>
      </c>
      <c r="B41" s="120"/>
      <c r="C41" s="65" t="s">
        <v>43</v>
      </c>
      <c r="D41" s="66"/>
      <c r="E41" s="192" t="s">
        <v>75</v>
      </c>
      <c r="F41" s="120"/>
      <c r="G41" s="67" t="s">
        <v>43</v>
      </c>
      <c r="H41" s="68"/>
      <c r="I41" s="173"/>
      <c r="J41" s="102"/>
      <c r="K41" s="68"/>
      <c r="L41" s="68"/>
      <c r="M41" s="68"/>
    </row>
    <row r="42" spans="1:18" ht="15.75" customHeight="1" x14ac:dyDescent="0.3">
      <c r="A42" s="195" t="s">
        <v>76</v>
      </c>
      <c r="B42" s="106"/>
      <c r="C42" s="69">
        <f>'Fund Request'!G33</f>
        <v>0</v>
      </c>
      <c r="D42" s="23"/>
      <c r="E42" s="168" t="s">
        <v>46</v>
      </c>
      <c r="F42" s="107"/>
      <c r="G42" s="36"/>
      <c r="H42" s="24"/>
      <c r="I42" s="184"/>
      <c r="J42" s="102"/>
      <c r="K42" s="71"/>
      <c r="L42" s="178"/>
      <c r="M42" s="102"/>
      <c r="N42" s="102"/>
      <c r="P42" t="s">
        <v>47</v>
      </c>
    </row>
    <row r="43" spans="1:18" ht="15.75" customHeight="1" x14ac:dyDescent="0.3">
      <c r="A43" s="195" t="s">
        <v>77</v>
      </c>
      <c r="B43" s="106"/>
      <c r="C43" s="37"/>
      <c r="D43" s="1"/>
      <c r="E43" s="168" t="s">
        <v>49</v>
      </c>
      <c r="F43" s="107"/>
      <c r="G43" s="36"/>
      <c r="H43" s="24"/>
      <c r="I43" s="184"/>
      <c r="J43" s="102"/>
      <c r="K43" s="71"/>
      <c r="L43" s="178"/>
      <c r="M43" s="102"/>
      <c r="N43" s="102"/>
    </row>
    <row r="44" spans="1:18" ht="15.75" customHeight="1" x14ac:dyDescent="0.3">
      <c r="A44" s="169" t="s">
        <v>78</v>
      </c>
      <c r="B44" s="170"/>
      <c r="C44" s="72">
        <f>C42-C43</f>
        <v>0</v>
      </c>
      <c r="D44" s="1"/>
      <c r="E44" s="168" t="s">
        <v>79</v>
      </c>
      <c r="F44" s="107"/>
      <c r="G44" s="36"/>
      <c r="H44" s="24"/>
      <c r="I44" s="184"/>
      <c r="J44" s="102"/>
      <c r="K44" s="71"/>
      <c r="L44" s="178"/>
      <c r="M44" s="102"/>
      <c r="N44" s="102"/>
    </row>
    <row r="45" spans="1:18" ht="15.75" customHeight="1" x14ac:dyDescent="0.3">
      <c r="A45" s="73"/>
      <c r="B45" s="23"/>
      <c r="C45" s="71"/>
      <c r="D45" s="1"/>
      <c r="E45" s="168" t="s">
        <v>80</v>
      </c>
      <c r="F45" s="107"/>
      <c r="G45" s="74"/>
      <c r="H45" s="24"/>
      <c r="I45" s="70"/>
      <c r="J45" s="70"/>
      <c r="K45" s="75"/>
      <c r="L45" s="24"/>
      <c r="M45" s="1"/>
      <c r="N45" s="1"/>
    </row>
    <row r="46" spans="1:18" ht="15.75" customHeight="1" x14ac:dyDescent="0.3">
      <c r="A46" s="76"/>
      <c r="B46" s="77"/>
      <c r="C46" s="77"/>
      <c r="D46" s="77"/>
      <c r="E46" s="78"/>
      <c r="F46" s="39" t="s">
        <v>81</v>
      </c>
      <c r="G46" s="40">
        <f>SUM(G42:G45)</f>
        <v>0</v>
      </c>
      <c r="I46" s="184"/>
      <c r="J46" s="102"/>
      <c r="K46" s="71"/>
      <c r="L46" s="75"/>
      <c r="M46" s="75"/>
    </row>
    <row r="47" spans="1:18" ht="15.75" customHeight="1" x14ac:dyDescent="0.35">
      <c r="A47" s="46" t="s">
        <v>82</v>
      </c>
    </row>
    <row r="48" spans="1:1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mergeCells count="57">
    <mergeCell ref="L43:N43"/>
    <mergeCell ref="L44:N44"/>
    <mergeCell ref="E45:F45"/>
    <mergeCell ref="I44:J44"/>
    <mergeCell ref="I46:J46"/>
    <mergeCell ref="A42:B42"/>
    <mergeCell ref="A43:B43"/>
    <mergeCell ref="I43:J43"/>
    <mergeCell ref="C8:F8"/>
    <mergeCell ref="G8:J8"/>
    <mergeCell ref="K8:N8"/>
    <mergeCell ref="G9:J9"/>
    <mergeCell ref="K9:N9"/>
    <mergeCell ref="C9:F9"/>
    <mergeCell ref="C10:F10"/>
    <mergeCell ref="A15:N21"/>
    <mergeCell ref="A14:N14"/>
    <mergeCell ref="G10:J10"/>
    <mergeCell ref="K10:N10"/>
    <mergeCell ref="F13:N13"/>
    <mergeCell ref="A24:E24"/>
    <mergeCell ref="A25:E25"/>
    <mergeCell ref="A22:E22"/>
    <mergeCell ref="L42:N42"/>
    <mergeCell ref="A27:N34"/>
    <mergeCell ref="I42:J42"/>
    <mergeCell ref="E41:F41"/>
    <mergeCell ref="A41:B41"/>
    <mergeCell ref="A35:N35"/>
    <mergeCell ref="A7:N7"/>
    <mergeCell ref="K11:N11"/>
    <mergeCell ref="A13:C13"/>
    <mergeCell ref="E44:F44"/>
    <mergeCell ref="A44:B44"/>
    <mergeCell ref="E43:F43"/>
    <mergeCell ref="E42:F42"/>
    <mergeCell ref="A40:G40"/>
    <mergeCell ref="I41:J41"/>
    <mergeCell ref="C11:F11"/>
    <mergeCell ref="G11:J11"/>
    <mergeCell ref="A8:B8"/>
    <mergeCell ref="A9:B9"/>
    <mergeCell ref="A10:B10"/>
    <mergeCell ref="A11:B11"/>
    <mergeCell ref="A23:E23"/>
    <mergeCell ref="A5:B5"/>
    <mergeCell ref="C5:D5"/>
    <mergeCell ref="E5:F5"/>
    <mergeCell ref="G5:I5"/>
    <mergeCell ref="C6:N6"/>
    <mergeCell ref="A6:B6"/>
    <mergeCell ref="K5:N5"/>
    <mergeCell ref="A2:N2"/>
    <mergeCell ref="A1:N1"/>
    <mergeCell ref="A3:B3"/>
    <mergeCell ref="A4:B4"/>
    <mergeCell ref="C4:N4"/>
  </mergeCells>
  <dataValidations count="2">
    <dataValidation type="list" allowBlank="1" showInputMessage="1" showErrorMessage="1" prompt="Select from list" sqref="F13">
      <formula1>Report!ProjectType</formula1>
    </dataValidation>
    <dataValidation type="list" allowBlank="1" showInputMessage="1" showErrorMessage="1" prompt="Select from list" sqref="F22:F25">
      <formula1>YesNo</formula1>
    </dataValidation>
  </dataValidations>
  <pageMargins left="0.75" right="0.75" top="1" bottom="1"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showGridLines="0" workbookViewId="0"/>
  </sheetViews>
  <sheetFormatPr defaultColWidth="12.59765625" defaultRowHeight="15" customHeight="1" x14ac:dyDescent="0.3"/>
  <cols>
    <col min="1" max="6" width="8.5" customWidth="1"/>
    <col min="7" max="11" width="11.19921875" customWidth="1"/>
  </cols>
  <sheetData>
    <row r="1" spans="1:1" ht="15.75" customHeight="1" x14ac:dyDescent="0.3">
      <c r="A1" t="s">
        <v>83</v>
      </c>
    </row>
    <row r="2" spans="1:1" ht="15.75" customHeight="1" x14ac:dyDescent="0.3"/>
    <row r="3" spans="1:1" ht="15.75" customHeight="1" x14ac:dyDescent="0.3"/>
    <row r="4" spans="1:1" ht="15.75" customHeight="1" x14ac:dyDescent="0.3"/>
    <row r="5" spans="1:1" ht="15.75" customHeight="1" x14ac:dyDescent="0.3"/>
    <row r="6" spans="1:1" ht="15.75" customHeight="1" x14ac:dyDescent="0.3"/>
    <row r="7" spans="1:1" ht="15.75" customHeight="1" x14ac:dyDescent="0.3"/>
    <row r="8" spans="1:1" ht="15.75" customHeight="1" x14ac:dyDescent="0.3"/>
    <row r="9" spans="1:1" ht="15.75" customHeight="1" x14ac:dyDescent="0.3"/>
    <row r="10" spans="1:1" ht="15.75" customHeight="1" x14ac:dyDescent="0.3"/>
    <row r="11" spans="1:1" ht="15.75" customHeight="1" x14ac:dyDescent="0.3"/>
    <row r="12" spans="1:1" ht="15.75" customHeight="1" x14ac:dyDescent="0.3"/>
    <row r="13" spans="1:1" ht="15.75" customHeight="1" x14ac:dyDescent="0.3"/>
    <row r="14" spans="1:1" ht="15.75" customHeight="1" x14ac:dyDescent="0.3"/>
    <row r="15" spans="1:1" ht="15.75" customHeight="1" x14ac:dyDescent="0.3"/>
    <row r="16" spans="1:1"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tabSelected="1" workbookViewId="0">
      <selection activeCell="B28" sqref="B28"/>
    </sheetView>
  </sheetViews>
  <sheetFormatPr defaultColWidth="12.59765625" defaultRowHeight="15" customHeight="1" x14ac:dyDescent="0.3"/>
  <cols>
    <col min="1" max="1" width="69.8984375" customWidth="1"/>
    <col min="2" max="2" width="5.5" customWidth="1"/>
    <col min="3" max="3" width="50.3984375" customWidth="1"/>
    <col min="4" max="6" width="8.5" customWidth="1"/>
    <col min="7" max="11" width="11.19921875" customWidth="1"/>
  </cols>
  <sheetData>
    <row r="1" spans="1:3" ht="15.75" customHeight="1" x14ac:dyDescent="0.3">
      <c r="A1" s="79" t="s">
        <v>84</v>
      </c>
      <c r="C1" s="79" t="s">
        <v>85</v>
      </c>
    </row>
    <row r="2" spans="1:3" ht="15.75" customHeight="1" x14ac:dyDescent="0.3">
      <c r="A2" s="1" t="s">
        <v>86</v>
      </c>
      <c r="C2" s="1" t="s">
        <v>87</v>
      </c>
    </row>
    <row r="3" spans="1:3" ht="15.75" customHeight="1" x14ac:dyDescent="0.3">
      <c r="A3" s="1" t="s">
        <v>88</v>
      </c>
      <c r="C3" s="1" t="s">
        <v>89</v>
      </c>
    </row>
    <row r="4" spans="1:3" ht="15.75" customHeight="1" x14ac:dyDescent="0.3">
      <c r="A4" s="1" t="s">
        <v>90</v>
      </c>
      <c r="C4" s="1" t="s">
        <v>91</v>
      </c>
    </row>
    <row r="5" spans="1:3" ht="15.75" customHeight="1" x14ac:dyDescent="0.3">
      <c r="A5" s="1" t="s">
        <v>92</v>
      </c>
      <c r="C5" s="1" t="s">
        <v>93</v>
      </c>
    </row>
    <row r="6" spans="1:3" ht="15.75" customHeight="1" x14ac:dyDescent="0.3">
      <c r="A6" s="1" t="s">
        <v>94</v>
      </c>
      <c r="C6" s="1" t="s">
        <v>95</v>
      </c>
    </row>
    <row r="7" spans="1:3" ht="15.75" customHeight="1" x14ac:dyDescent="0.3"/>
    <row r="8" spans="1:3" ht="15.75" customHeight="1" x14ac:dyDescent="0.3">
      <c r="A8" s="79" t="s">
        <v>96</v>
      </c>
      <c r="C8" s="79" t="s">
        <v>97</v>
      </c>
    </row>
    <row r="9" spans="1:3" ht="15.75" customHeight="1" x14ac:dyDescent="0.3">
      <c r="A9" s="1" t="s">
        <v>98</v>
      </c>
      <c r="C9" s="1" t="s">
        <v>99</v>
      </c>
    </row>
    <row r="10" spans="1:3" ht="15.75" customHeight="1" x14ac:dyDescent="0.3">
      <c r="A10" s="1" t="s">
        <v>100</v>
      </c>
      <c r="C10" s="1" t="s">
        <v>101</v>
      </c>
    </row>
    <row r="11" spans="1:3" ht="15.75" customHeight="1" x14ac:dyDescent="0.3">
      <c r="A11" s="1" t="s">
        <v>102</v>
      </c>
      <c r="C11" s="1" t="s">
        <v>103</v>
      </c>
    </row>
    <row r="12" spans="1:3" ht="15.75" customHeight="1" x14ac:dyDescent="0.3">
      <c r="A12" s="1" t="s">
        <v>104</v>
      </c>
      <c r="C12" s="1" t="s">
        <v>105</v>
      </c>
    </row>
    <row r="13" spans="1:3" ht="15.75" customHeight="1" x14ac:dyDescent="0.3">
      <c r="A13" s="1" t="s">
        <v>106</v>
      </c>
      <c r="C13" s="1" t="s">
        <v>107</v>
      </c>
    </row>
    <row r="14" spans="1:3" ht="15.75" customHeight="1" x14ac:dyDescent="0.3">
      <c r="A14" s="1" t="s">
        <v>108</v>
      </c>
      <c r="C14" s="1" t="s">
        <v>109</v>
      </c>
    </row>
    <row r="15" spans="1:3" ht="15.6" customHeight="1" x14ac:dyDescent="0.3">
      <c r="A15" s="90" t="s">
        <v>386</v>
      </c>
      <c r="C15" s="1" t="s">
        <v>110</v>
      </c>
    </row>
    <row r="16" spans="1:3" ht="15.75" customHeight="1" x14ac:dyDescent="0.3">
      <c r="A16" s="88"/>
      <c r="C16" s="1" t="s">
        <v>112</v>
      </c>
    </row>
    <row r="17" spans="1:3" ht="15.75" customHeight="1" x14ac:dyDescent="0.3">
      <c r="C17" s="1" t="s">
        <v>114</v>
      </c>
    </row>
    <row r="18" spans="1:3" ht="15.75" customHeight="1" x14ac:dyDescent="0.3">
      <c r="A18" s="79" t="s">
        <v>111</v>
      </c>
      <c r="C18" s="89" t="s">
        <v>389</v>
      </c>
    </row>
    <row r="19" spans="1:3" ht="15.75" customHeight="1" x14ac:dyDescent="0.3">
      <c r="A19" s="1" t="s">
        <v>113</v>
      </c>
    </row>
    <row r="20" spans="1:3" ht="15.75" customHeight="1" x14ac:dyDescent="0.3">
      <c r="A20" s="1" t="s">
        <v>115</v>
      </c>
      <c r="C20" s="90" t="s">
        <v>387</v>
      </c>
    </row>
    <row r="21" spans="1:3" ht="15.75" customHeight="1" x14ac:dyDescent="0.3">
      <c r="A21" s="1" t="s">
        <v>116</v>
      </c>
      <c r="C21" s="90" t="s">
        <v>388</v>
      </c>
    </row>
    <row r="22" spans="1:3" ht="15.75" customHeight="1" x14ac:dyDescent="0.3">
      <c r="A22" s="1" t="s">
        <v>117</v>
      </c>
    </row>
    <row r="23" spans="1:3" ht="15.75" customHeight="1" x14ac:dyDescent="0.3">
      <c r="A23" s="1" t="s">
        <v>118</v>
      </c>
    </row>
    <row r="24" spans="1:3" ht="15.75" customHeight="1" x14ac:dyDescent="0.3">
      <c r="A24" s="1" t="s">
        <v>119</v>
      </c>
    </row>
    <row r="25" spans="1:3" ht="15.75" customHeight="1" x14ac:dyDescent="0.3">
      <c r="A25" s="1" t="s">
        <v>120</v>
      </c>
    </row>
    <row r="26" spans="1:3" ht="15.75" customHeight="1" x14ac:dyDescent="0.3">
      <c r="A26" s="1" t="s">
        <v>121</v>
      </c>
    </row>
    <row r="27" spans="1:3" ht="15.75" customHeight="1" x14ac:dyDescent="0.3"/>
    <row r="28" spans="1:3" ht="15.75" customHeight="1" x14ac:dyDescent="0.3"/>
    <row r="29" spans="1:3" ht="15.75" customHeight="1" x14ac:dyDescent="0.3"/>
    <row r="30" spans="1:3" ht="15.75" customHeight="1" x14ac:dyDescent="0.3"/>
    <row r="31" spans="1:3" ht="15.75" customHeight="1" x14ac:dyDescent="0.3"/>
    <row r="32" spans="1:3"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workbookViewId="0">
      <pane ySplit="1" topLeftCell="A2" activePane="bottomLeft" state="frozen"/>
      <selection pane="bottomLeft" activeCell="B3" sqref="B3"/>
    </sheetView>
  </sheetViews>
  <sheetFormatPr defaultColWidth="12.59765625" defaultRowHeight="15" customHeight="1" x14ac:dyDescent="0.3"/>
  <cols>
    <col min="1" max="6" width="25.5" customWidth="1"/>
    <col min="7" max="7" width="11" customWidth="1"/>
    <col min="8" max="11" width="11.19921875" customWidth="1"/>
  </cols>
  <sheetData>
    <row r="1" spans="1:7" ht="15.75" customHeight="1" x14ac:dyDescent="0.3">
      <c r="A1" s="80" t="s">
        <v>122</v>
      </c>
      <c r="B1" s="80" t="s">
        <v>123</v>
      </c>
      <c r="C1" s="80" t="s">
        <v>124</v>
      </c>
      <c r="D1" s="80" t="s">
        <v>125</v>
      </c>
      <c r="E1" s="80" t="s">
        <v>126</v>
      </c>
      <c r="F1" s="80" t="s">
        <v>127</v>
      </c>
    </row>
    <row r="2" spans="1:7" ht="15.75" customHeight="1" x14ac:dyDescent="0.3">
      <c r="A2" s="81" t="s">
        <v>128</v>
      </c>
      <c r="B2" s="55" t="s">
        <v>129</v>
      </c>
      <c r="C2" s="55" t="s">
        <v>130</v>
      </c>
      <c r="D2" s="55" t="s">
        <v>131</v>
      </c>
      <c r="E2" s="55" t="s">
        <v>132</v>
      </c>
      <c r="F2" s="81" t="s">
        <v>133</v>
      </c>
      <c r="G2" s="82" t="s">
        <v>134</v>
      </c>
    </row>
    <row r="3" spans="1:7" ht="15.75" customHeight="1" x14ac:dyDescent="0.3">
      <c r="A3" s="81" t="s">
        <v>135</v>
      </c>
      <c r="B3" s="55" t="s">
        <v>136</v>
      </c>
      <c r="C3" s="55" t="s">
        <v>137</v>
      </c>
      <c r="D3" s="55" t="s">
        <v>138</v>
      </c>
      <c r="E3" s="83" t="s">
        <v>139</v>
      </c>
      <c r="F3" s="55" t="s">
        <v>140</v>
      </c>
      <c r="G3" s="82" t="s">
        <v>141</v>
      </c>
    </row>
    <row r="4" spans="1:7" ht="15.75" customHeight="1" x14ac:dyDescent="0.3">
      <c r="A4" s="81" t="s">
        <v>142</v>
      </c>
      <c r="B4" s="55" t="s">
        <v>143</v>
      </c>
      <c r="C4" s="55" t="s">
        <v>144</v>
      </c>
      <c r="D4" s="55" t="s">
        <v>145</v>
      </c>
      <c r="E4" s="55" t="s">
        <v>146</v>
      </c>
      <c r="F4" s="55" t="s">
        <v>147</v>
      </c>
      <c r="G4" s="82" t="s">
        <v>148</v>
      </c>
    </row>
    <row r="5" spans="1:7" ht="15.75" customHeight="1" x14ac:dyDescent="0.3">
      <c r="A5" s="81" t="s">
        <v>149</v>
      </c>
      <c r="B5" s="55" t="s">
        <v>150</v>
      </c>
      <c r="C5" s="55" t="s">
        <v>151</v>
      </c>
      <c r="D5" s="55" t="s">
        <v>152</v>
      </c>
      <c r="E5" s="55" t="s">
        <v>153</v>
      </c>
      <c r="F5" s="55" t="s">
        <v>154</v>
      </c>
      <c r="G5" s="82" t="s">
        <v>155</v>
      </c>
    </row>
    <row r="6" spans="1:7" ht="15.75" customHeight="1" x14ac:dyDescent="0.3">
      <c r="A6" s="81" t="s">
        <v>156</v>
      </c>
      <c r="B6" s="55" t="s">
        <v>157</v>
      </c>
      <c r="C6" s="55" t="s">
        <v>158</v>
      </c>
      <c r="D6" s="55" t="s">
        <v>159</v>
      </c>
      <c r="E6" s="83" t="s">
        <v>160</v>
      </c>
      <c r="F6" s="55" t="s">
        <v>161</v>
      </c>
      <c r="G6" s="82" t="s">
        <v>162</v>
      </c>
    </row>
    <row r="7" spans="1:7" ht="15.75" customHeight="1" x14ac:dyDescent="0.3">
      <c r="A7" s="81" t="s">
        <v>163</v>
      </c>
      <c r="B7" s="55" t="s">
        <v>164</v>
      </c>
      <c r="C7" s="55" t="s">
        <v>165</v>
      </c>
      <c r="D7" s="55" t="s">
        <v>166</v>
      </c>
      <c r="E7" s="55" t="s">
        <v>167</v>
      </c>
      <c r="F7" s="55" t="s">
        <v>168</v>
      </c>
      <c r="G7" s="82" t="s">
        <v>169</v>
      </c>
    </row>
    <row r="8" spans="1:7" ht="15.75" customHeight="1" x14ac:dyDescent="0.3">
      <c r="A8" s="81" t="s">
        <v>170</v>
      </c>
      <c r="B8" s="55" t="s">
        <v>171</v>
      </c>
      <c r="C8" s="55" t="s">
        <v>172</v>
      </c>
      <c r="D8" s="55" t="s">
        <v>173</v>
      </c>
      <c r="E8" s="55" t="s">
        <v>174</v>
      </c>
      <c r="F8" s="55" t="s">
        <v>175</v>
      </c>
    </row>
    <row r="9" spans="1:7" ht="15.75" customHeight="1" x14ac:dyDescent="0.3">
      <c r="A9" s="81" t="s">
        <v>176</v>
      </c>
      <c r="B9" s="55" t="s">
        <v>177</v>
      </c>
      <c r="C9" s="55" t="s">
        <v>178</v>
      </c>
      <c r="D9" s="55" t="s">
        <v>179</v>
      </c>
      <c r="E9" s="55" t="s">
        <v>180</v>
      </c>
      <c r="F9" s="55" t="s">
        <v>181</v>
      </c>
    </row>
    <row r="10" spans="1:7" ht="15.75" customHeight="1" x14ac:dyDescent="0.3">
      <c r="A10" s="81" t="s">
        <v>182</v>
      </c>
      <c r="B10" s="55" t="s">
        <v>183</v>
      </c>
      <c r="C10" s="55" t="s">
        <v>184</v>
      </c>
      <c r="D10" s="81" t="s">
        <v>185</v>
      </c>
      <c r="E10" s="55" t="s">
        <v>186</v>
      </c>
      <c r="F10" s="55" t="s">
        <v>187</v>
      </c>
    </row>
    <row r="11" spans="1:7" ht="15.75" customHeight="1" x14ac:dyDescent="0.3">
      <c r="A11" s="81" t="s">
        <v>188</v>
      </c>
      <c r="B11" s="55" t="s">
        <v>189</v>
      </c>
      <c r="C11" s="55" t="s">
        <v>190</v>
      </c>
      <c r="D11" s="55" t="s">
        <v>191</v>
      </c>
      <c r="E11" s="83" t="s">
        <v>192</v>
      </c>
      <c r="F11" s="55" t="s">
        <v>193</v>
      </c>
    </row>
    <row r="12" spans="1:7" ht="15.75" customHeight="1" x14ac:dyDescent="0.3">
      <c r="A12" s="81" t="s">
        <v>194</v>
      </c>
      <c r="B12" s="55" t="s">
        <v>195</v>
      </c>
      <c r="C12" s="84" t="s">
        <v>196</v>
      </c>
      <c r="D12" s="55" t="s">
        <v>197</v>
      </c>
      <c r="E12" s="55" t="s">
        <v>198</v>
      </c>
      <c r="F12" s="55" t="s">
        <v>199</v>
      </c>
    </row>
    <row r="13" spans="1:7" ht="15.75" customHeight="1" x14ac:dyDescent="0.3">
      <c r="A13" s="81" t="s">
        <v>200</v>
      </c>
      <c r="B13" s="55" t="s">
        <v>201</v>
      </c>
      <c r="C13" s="55" t="s">
        <v>202</v>
      </c>
      <c r="D13" s="55" t="s">
        <v>203</v>
      </c>
      <c r="E13" s="83" t="s">
        <v>204</v>
      </c>
      <c r="F13" s="55" t="s">
        <v>205</v>
      </c>
    </row>
    <row r="14" spans="1:7" ht="15.75" customHeight="1" x14ac:dyDescent="0.3">
      <c r="A14" s="81" t="s">
        <v>206</v>
      </c>
      <c r="B14" s="55" t="s">
        <v>207</v>
      </c>
      <c r="C14" s="55" t="s">
        <v>208</v>
      </c>
      <c r="D14" s="55" t="s">
        <v>209</v>
      </c>
      <c r="E14" s="55" t="s">
        <v>210</v>
      </c>
      <c r="F14" s="55" t="s">
        <v>211</v>
      </c>
    </row>
    <row r="15" spans="1:7" ht="15.75" customHeight="1" x14ac:dyDescent="0.3">
      <c r="A15" s="81" t="s">
        <v>212</v>
      </c>
      <c r="B15" s="55" t="s">
        <v>213</v>
      </c>
      <c r="C15" s="55" t="s">
        <v>214</v>
      </c>
      <c r="D15" s="55" t="s">
        <v>215</v>
      </c>
      <c r="E15" s="55" t="s">
        <v>216</v>
      </c>
      <c r="F15" s="55" t="s">
        <v>217</v>
      </c>
    </row>
    <row r="16" spans="1:7" ht="15.75" customHeight="1" x14ac:dyDescent="0.3">
      <c r="A16" s="81" t="s">
        <v>218</v>
      </c>
      <c r="B16" s="55" t="s">
        <v>219</v>
      </c>
      <c r="C16" s="55" t="s">
        <v>220</v>
      </c>
      <c r="D16" s="55" t="s">
        <v>221</v>
      </c>
      <c r="E16" s="55" t="s">
        <v>222</v>
      </c>
      <c r="F16" s="55" t="s">
        <v>223</v>
      </c>
    </row>
    <row r="17" spans="1:6" ht="15.75" customHeight="1" x14ac:dyDescent="0.3">
      <c r="A17" s="81" t="s">
        <v>224</v>
      </c>
      <c r="B17" s="55" t="s">
        <v>225</v>
      </c>
      <c r="C17" s="55" t="s">
        <v>226</v>
      </c>
      <c r="D17" s="55" t="s">
        <v>227</v>
      </c>
      <c r="E17" s="55" t="s">
        <v>228</v>
      </c>
      <c r="F17" s="55" t="s">
        <v>229</v>
      </c>
    </row>
    <row r="18" spans="1:6" ht="15.75" customHeight="1" x14ac:dyDescent="0.3">
      <c r="A18" s="81" t="s">
        <v>230</v>
      </c>
      <c r="B18" s="55" t="s">
        <v>231</v>
      </c>
      <c r="C18" s="55" t="s">
        <v>232</v>
      </c>
      <c r="D18" s="55" t="s">
        <v>233</v>
      </c>
      <c r="E18" s="55" t="s">
        <v>234</v>
      </c>
      <c r="F18" s="55" t="s">
        <v>235</v>
      </c>
    </row>
    <row r="19" spans="1:6" ht="15.75" customHeight="1" x14ac:dyDescent="0.3">
      <c r="A19" s="81" t="s">
        <v>236</v>
      </c>
      <c r="B19" s="55" t="s">
        <v>237</v>
      </c>
      <c r="C19" s="55" t="s">
        <v>238</v>
      </c>
      <c r="D19" s="55" t="s">
        <v>239</v>
      </c>
      <c r="E19" s="55" t="s">
        <v>240</v>
      </c>
      <c r="F19" s="55" t="s">
        <v>241</v>
      </c>
    </row>
    <row r="20" spans="1:6" ht="15.75" customHeight="1" x14ac:dyDescent="0.3">
      <c r="A20" s="81" t="s">
        <v>242</v>
      </c>
      <c r="B20" s="55" t="s">
        <v>243</v>
      </c>
      <c r="C20" s="55" t="s">
        <v>244</v>
      </c>
      <c r="D20" s="55" t="s">
        <v>245</v>
      </c>
      <c r="E20" s="55" t="s">
        <v>246</v>
      </c>
      <c r="F20" s="55" t="s">
        <v>247</v>
      </c>
    </row>
    <row r="21" spans="1:6" ht="15.75" customHeight="1" x14ac:dyDescent="0.3">
      <c r="A21" s="81" t="s">
        <v>248</v>
      </c>
      <c r="B21" s="55" t="s">
        <v>249</v>
      </c>
      <c r="C21" s="55" t="s">
        <v>250</v>
      </c>
      <c r="D21" s="55" t="s">
        <v>251</v>
      </c>
      <c r="E21" s="55" t="s">
        <v>252</v>
      </c>
      <c r="F21" s="55" t="s">
        <v>253</v>
      </c>
    </row>
    <row r="22" spans="1:6" ht="15.75" customHeight="1" x14ac:dyDescent="0.3">
      <c r="A22" s="81" t="s">
        <v>254</v>
      </c>
      <c r="B22" s="55" t="s">
        <v>255</v>
      </c>
      <c r="C22" s="55" t="s">
        <v>256</v>
      </c>
      <c r="D22" s="55" t="s">
        <v>257</v>
      </c>
      <c r="E22" s="55" t="s">
        <v>258</v>
      </c>
      <c r="F22" s="81" t="s">
        <v>259</v>
      </c>
    </row>
    <row r="23" spans="1:6" ht="15.75" customHeight="1" x14ac:dyDescent="0.3">
      <c r="A23" s="81" t="s">
        <v>260</v>
      </c>
      <c r="B23" s="55" t="s">
        <v>261</v>
      </c>
      <c r="C23" s="55" t="s">
        <v>262</v>
      </c>
      <c r="D23" s="55" t="s">
        <v>263</v>
      </c>
      <c r="E23" s="55" t="s">
        <v>264</v>
      </c>
      <c r="F23" s="55" t="s">
        <v>265</v>
      </c>
    </row>
    <row r="24" spans="1:6" ht="15.75" customHeight="1" x14ac:dyDescent="0.3">
      <c r="A24" s="81" t="s">
        <v>261</v>
      </c>
      <c r="B24" s="55" t="s">
        <v>266</v>
      </c>
      <c r="C24" s="55" t="s">
        <v>267</v>
      </c>
      <c r="D24" s="55" t="s">
        <v>268</v>
      </c>
      <c r="E24" s="55" t="s">
        <v>269</v>
      </c>
      <c r="F24" s="55" t="s">
        <v>270</v>
      </c>
    </row>
    <row r="25" spans="1:6" ht="15.75" customHeight="1" x14ac:dyDescent="0.3">
      <c r="A25" s="81" t="s">
        <v>271</v>
      </c>
      <c r="B25" s="55" t="s">
        <v>272</v>
      </c>
      <c r="C25" s="55" t="s">
        <v>273</v>
      </c>
      <c r="D25" s="55" t="s">
        <v>274</v>
      </c>
      <c r="E25" s="55" t="s">
        <v>275</v>
      </c>
      <c r="F25" s="55" t="s">
        <v>276</v>
      </c>
    </row>
    <row r="26" spans="1:6" ht="15.75" customHeight="1" x14ac:dyDescent="0.3">
      <c r="A26" s="81" t="s">
        <v>272</v>
      </c>
      <c r="B26" s="55" t="s">
        <v>277</v>
      </c>
      <c r="C26" s="55" t="s">
        <v>278</v>
      </c>
      <c r="D26" s="55" t="s">
        <v>279</v>
      </c>
      <c r="E26" s="55" t="s">
        <v>280</v>
      </c>
      <c r="F26" s="55" t="s">
        <v>281</v>
      </c>
    </row>
    <row r="27" spans="1:6" ht="15.75" customHeight="1" x14ac:dyDescent="0.3">
      <c r="A27" s="81" t="s">
        <v>277</v>
      </c>
      <c r="B27" s="55" t="s">
        <v>282</v>
      </c>
      <c r="C27" s="55" t="s">
        <v>283</v>
      </c>
      <c r="D27" s="55" t="s">
        <v>284</v>
      </c>
      <c r="E27" s="55" t="s">
        <v>285</v>
      </c>
      <c r="F27" s="55" t="s">
        <v>286</v>
      </c>
    </row>
    <row r="28" spans="1:6" ht="15.75" customHeight="1" x14ac:dyDescent="0.3">
      <c r="A28" s="81" t="s">
        <v>282</v>
      </c>
      <c r="C28" s="84" t="s">
        <v>287</v>
      </c>
      <c r="D28" s="55" t="s">
        <v>288</v>
      </c>
      <c r="E28" s="83" t="s">
        <v>289</v>
      </c>
      <c r="F28" s="55" t="s">
        <v>290</v>
      </c>
    </row>
    <row r="29" spans="1:6" ht="15.75" customHeight="1" x14ac:dyDescent="0.3">
      <c r="C29" s="55" t="s">
        <v>291</v>
      </c>
      <c r="D29" s="55" t="s">
        <v>292</v>
      </c>
      <c r="E29" s="55" t="s">
        <v>293</v>
      </c>
      <c r="F29" s="55" t="s">
        <v>294</v>
      </c>
    </row>
    <row r="30" spans="1:6" ht="15.75" customHeight="1" x14ac:dyDescent="0.3">
      <c r="C30" s="55" t="s">
        <v>295</v>
      </c>
      <c r="D30" s="55" t="s">
        <v>282</v>
      </c>
      <c r="E30" s="55" t="s">
        <v>296</v>
      </c>
      <c r="F30" s="55" t="s">
        <v>297</v>
      </c>
    </row>
    <row r="31" spans="1:6" ht="15.75" customHeight="1" x14ac:dyDescent="0.3">
      <c r="C31" s="55" t="s">
        <v>298</v>
      </c>
      <c r="E31" s="55" t="s">
        <v>299</v>
      </c>
      <c r="F31" s="55" t="s">
        <v>300</v>
      </c>
    </row>
    <row r="32" spans="1:6" ht="15.75" customHeight="1" x14ac:dyDescent="0.3">
      <c r="C32" s="55" t="s">
        <v>301</v>
      </c>
      <c r="E32" s="55" t="s">
        <v>266</v>
      </c>
      <c r="F32" s="55" t="s">
        <v>302</v>
      </c>
    </row>
    <row r="33" spans="3:6" ht="15.75" customHeight="1" x14ac:dyDescent="0.3">
      <c r="C33" s="84" t="s">
        <v>303</v>
      </c>
      <c r="E33" s="55" t="s">
        <v>304</v>
      </c>
      <c r="F33" s="55" t="s">
        <v>305</v>
      </c>
    </row>
    <row r="34" spans="3:6" ht="15.75" customHeight="1" x14ac:dyDescent="0.3">
      <c r="C34" s="55" t="s">
        <v>306</v>
      </c>
      <c r="E34" s="55" t="s">
        <v>272</v>
      </c>
      <c r="F34" s="55" t="s">
        <v>307</v>
      </c>
    </row>
    <row r="35" spans="3:6" ht="15.75" customHeight="1" x14ac:dyDescent="0.3">
      <c r="C35" s="55" t="s">
        <v>308</v>
      </c>
      <c r="E35" s="55" t="s">
        <v>277</v>
      </c>
      <c r="F35" s="55" t="s">
        <v>309</v>
      </c>
    </row>
    <row r="36" spans="3:6" ht="15.75" customHeight="1" x14ac:dyDescent="0.3">
      <c r="C36" s="55" t="s">
        <v>310</v>
      </c>
      <c r="E36" s="55" t="s">
        <v>282</v>
      </c>
      <c r="F36" s="55" t="s">
        <v>311</v>
      </c>
    </row>
    <row r="37" spans="3:6" ht="15.75" customHeight="1" x14ac:dyDescent="0.3">
      <c r="C37" s="55" t="s">
        <v>312</v>
      </c>
      <c r="F37" s="55" t="s">
        <v>313</v>
      </c>
    </row>
    <row r="38" spans="3:6" ht="15.75" customHeight="1" x14ac:dyDescent="0.3">
      <c r="C38" s="84" t="s">
        <v>314</v>
      </c>
      <c r="F38" s="55" t="s">
        <v>315</v>
      </c>
    </row>
    <row r="39" spans="3:6" ht="15.75" customHeight="1" x14ac:dyDescent="0.3">
      <c r="C39" s="55" t="s">
        <v>316</v>
      </c>
      <c r="F39" s="55" t="s">
        <v>261</v>
      </c>
    </row>
    <row r="40" spans="3:6" ht="15.75" customHeight="1" x14ac:dyDescent="0.3">
      <c r="C40" s="55" t="s">
        <v>317</v>
      </c>
      <c r="F40" s="55" t="s">
        <v>271</v>
      </c>
    </row>
    <row r="41" spans="3:6" ht="15.75" customHeight="1" x14ac:dyDescent="0.3">
      <c r="C41" s="55" t="s">
        <v>318</v>
      </c>
      <c r="F41" s="55" t="s">
        <v>319</v>
      </c>
    </row>
    <row r="42" spans="3:6" ht="15.75" customHeight="1" x14ac:dyDescent="0.3">
      <c r="C42" s="55" t="s">
        <v>320</v>
      </c>
      <c r="F42" s="55" t="s">
        <v>272</v>
      </c>
    </row>
    <row r="43" spans="3:6" ht="15.75" customHeight="1" x14ac:dyDescent="0.3">
      <c r="C43" s="55" t="s">
        <v>321</v>
      </c>
      <c r="F43" s="55" t="s">
        <v>322</v>
      </c>
    </row>
    <row r="44" spans="3:6" ht="15.75" customHeight="1" x14ac:dyDescent="0.3">
      <c r="C44" s="55" t="s">
        <v>323</v>
      </c>
      <c r="F44" s="55" t="s">
        <v>282</v>
      </c>
    </row>
    <row r="45" spans="3:6" ht="15.75" customHeight="1" x14ac:dyDescent="0.3">
      <c r="C45" s="84" t="s">
        <v>324</v>
      </c>
    </row>
    <row r="46" spans="3:6" ht="15.75" customHeight="1" x14ac:dyDescent="0.3">
      <c r="C46" s="55" t="s">
        <v>207</v>
      </c>
    </row>
    <row r="47" spans="3:6" ht="15.75" customHeight="1" x14ac:dyDescent="0.3">
      <c r="C47" s="55" t="s">
        <v>325</v>
      </c>
    </row>
    <row r="48" spans="3:6" ht="15.75" customHeight="1" x14ac:dyDescent="0.3">
      <c r="C48" s="55" t="s">
        <v>326</v>
      </c>
    </row>
    <row r="49" spans="3:3" ht="15.75" customHeight="1" x14ac:dyDescent="0.3">
      <c r="C49" s="55" t="s">
        <v>327</v>
      </c>
    </row>
    <row r="50" spans="3:3" ht="15.75" customHeight="1" x14ac:dyDescent="0.3">
      <c r="C50" s="55" t="s">
        <v>328</v>
      </c>
    </row>
    <row r="51" spans="3:3" ht="15.75" customHeight="1" x14ac:dyDescent="0.3">
      <c r="C51" s="55" t="s">
        <v>329</v>
      </c>
    </row>
    <row r="52" spans="3:3" ht="15.75" customHeight="1" x14ac:dyDescent="0.3">
      <c r="C52" s="55" t="s">
        <v>330</v>
      </c>
    </row>
    <row r="53" spans="3:3" ht="15.75" customHeight="1" x14ac:dyDescent="0.3">
      <c r="C53" s="55" t="s">
        <v>331</v>
      </c>
    </row>
    <row r="54" spans="3:3" ht="15.75" customHeight="1" x14ac:dyDescent="0.3">
      <c r="C54" s="55" t="s">
        <v>332</v>
      </c>
    </row>
    <row r="55" spans="3:3" ht="15.75" customHeight="1" x14ac:dyDescent="0.3">
      <c r="C55" s="55" t="s">
        <v>333</v>
      </c>
    </row>
    <row r="56" spans="3:3" ht="15.75" customHeight="1" x14ac:dyDescent="0.3">
      <c r="C56" s="55" t="s">
        <v>334</v>
      </c>
    </row>
    <row r="57" spans="3:3" ht="15.75" customHeight="1" x14ac:dyDescent="0.3">
      <c r="C57" s="55" t="s">
        <v>335</v>
      </c>
    </row>
    <row r="58" spans="3:3" ht="15.75" customHeight="1" x14ac:dyDescent="0.3">
      <c r="C58" s="55" t="s">
        <v>282</v>
      </c>
    </row>
    <row r="59" spans="3:3" ht="15.75" customHeight="1" x14ac:dyDescent="0.3"/>
    <row r="60" spans="3:3" ht="15.75" customHeight="1" x14ac:dyDescent="0.3"/>
    <row r="61" spans="3:3" ht="15.75" customHeight="1" x14ac:dyDescent="0.3"/>
    <row r="62" spans="3:3" ht="15.75" customHeight="1" x14ac:dyDescent="0.3"/>
    <row r="63" spans="3:3" ht="15.75" customHeight="1" x14ac:dyDescent="0.3"/>
    <row r="64" spans="3:3"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5" right="0.75" top="1" bottom="1"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workbookViewId="0"/>
  </sheetViews>
  <sheetFormatPr defaultColWidth="12.59765625" defaultRowHeight="15" customHeight="1" x14ac:dyDescent="0.3"/>
  <cols>
    <col min="1" max="1" width="45.59765625" customWidth="1"/>
    <col min="2" max="6" width="8.5" customWidth="1"/>
    <col min="7" max="11" width="11.19921875" customWidth="1"/>
  </cols>
  <sheetData>
    <row r="1" spans="1:1" ht="15.75" customHeight="1" x14ac:dyDescent="0.3">
      <c r="A1" t="s">
        <v>336</v>
      </c>
    </row>
    <row r="2" spans="1:1" ht="15.75" customHeight="1" x14ac:dyDescent="0.3">
      <c r="A2" t="s">
        <v>337</v>
      </c>
    </row>
    <row r="3" spans="1:1" ht="15.75" customHeight="1" x14ac:dyDescent="0.3">
      <c r="A3" t="s">
        <v>338</v>
      </c>
    </row>
    <row r="4" spans="1:1" ht="15.75" customHeight="1" x14ac:dyDescent="0.3">
      <c r="A4" t="s">
        <v>339</v>
      </c>
    </row>
    <row r="5" spans="1:1" ht="15.75" customHeight="1" x14ac:dyDescent="0.3">
      <c r="A5" t="s">
        <v>340</v>
      </c>
    </row>
    <row r="6" spans="1:1" ht="15.75" customHeight="1" x14ac:dyDescent="0.3">
      <c r="A6" t="s">
        <v>341</v>
      </c>
    </row>
    <row r="7" spans="1:1" ht="15.75" customHeight="1" x14ac:dyDescent="0.3">
      <c r="A7" t="s">
        <v>342</v>
      </c>
    </row>
    <row r="8" spans="1:1" ht="15.75" customHeight="1" x14ac:dyDescent="0.3">
      <c r="A8" t="s">
        <v>343</v>
      </c>
    </row>
    <row r="9" spans="1:1" ht="15.75" customHeight="1" x14ac:dyDescent="0.3">
      <c r="A9" t="s">
        <v>344</v>
      </c>
    </row>
    <row r="10" spans="1:1" ht="15.75" customHeight="1" x14ac:dyDescent="0.3">
      <c r="A10" t="s">
        <v>345</v>
      </c>
    </row>
    <row r="11" spans="1:1" ht="15.75" customHeight="1" x14ac:dyDescent="0.3">
      <c r="A11" t="s">
        <v>346</v>
      </c>
    </row>
    <row r="12" spans="1:1" ht="15.75" customHeight="1" x14ac:dyDescent="0.3">
      <c r="A12" t="s">
        <v>347</v>
      </c>
    </row>
    <row r="13" spans="1:1" ht="15.75" customHeight="1" x14ac:dyDescent="0.3">
      <c r="A13" t="s">
        <v>348</v>
      </c>
    </row>
    <row r="14" spans="1:1" ht="15.75" customHeight="1" x14ac:dyDescent="0.3">
      <c r="A14" t="s">
        <v>349</v>
      </c>
    </row>
    <row r="15" spans="1:1" ht="15.75" customHeight="1" x14ac:dyDescent="0.3">
      <c r="A15" t="s">
        <v>350</v>
      </c>
    </row>
    <row r="16" spans="1:1" ht="15.75" customHeight="1" x14ac:dyDescent="0.3">
      <c r="A16" t="s">
        <v>351</v>
      </c>
    </row>
    <row r="17" spans="1:1" ht="15.75" customHeight="1" x14ac:dyDescent="0.3">
      <c r="A17" t="s">
        <v>352</v>
      </c>
    </row>
    <row r="18" spans="1:1" ht="15.75" customHeight="1" x14ac:dyDescent="0.3">
      <c r="A18" t="s">
        <v>353</v>
      </c>
    </row>
    <row r="19" spans="1:1" ht="15.75" customHeight="1" x14ac:dyDescent="0.3">
      <c r="A19" t="s">
        <v>354</v>
      </c>
    </row>
    <row r="20" spans="1:1" ht="15.75" customHeight="1" x14ac:dyDescent="0.3">
      <c r="A20" t="s">
        <v>355</v>
      </c>
    </row>
    <row r="21" spans="1:1" ht="15.75" customHeight="1" x14ac:dyDescent="0.3">
      <c r="A21" t="s">
        <v>356</v>
      </c>
    </row>
    <row r="22" spans="1:1" ht="15.75" customHeight="1" x14ac:dyDescent="0.3">
      <c r="A22" t="s">
        <v>357</v>
      </c>
    </row>
    <row r="23" spans="1:1" ht="15.75" customHeight="1" x14ac:dyDescent="0.3">
      <c r="A23" t="s">
        <v>358</v>
      </c>
    </row>
    <row r="24" spans="1:1" ht="15.75" customHeight="1" x14ac:dyDescent="0.3">
      <c r="A24" t="s">
        <v>359</v>
      </c>
    </row>
    <row r="25" spans="1:1" ht="15.75" customHeight="1" x14ac:dyDescent="0.3">
      <c r="A25" t="s">
        <v>360</v>
      </c>
    </row>
    <row r="26" spans="1:1" ht="15.75" customHeight="1" x14ac:dyDescent="0.3">
      <c r="A26" t="s">
        <v>361</v>
      </c>
    </row>
    <row r="27" spans="1:1" ht="15.75" customHeight="1" x14ac:dyDescent="0.3">
      <c r="A27" t="s">
        <v>362</v>
      </c>
    </row>
    <row r="28" spans="1:1" ht="15.75" customHeight="1" x14ac:dyDescent="0.3">
      <c r="A28" t="s">
        <v>363</v>
      </c>
    </row>
    <row r="29" spans="1:1" ht="15.75" customHeight="1" x14ac:dyDescent="0.3">
      <c r="A29" t="s">
        <v>364</v>
      </c>
    </row>
    <row r="30" spans="1:1" ht="15.75" customHeight="1" x14ac:dyDescent="0.3">
      <c r="A30" t="s">
        <v>365</v>
      </c>
    </row>
    <row r="31" spans="1:1" ht="15.75" customHeight="1" x14ac:dyDescent="0.3">
      <c r="A31" t="s">
        <v>366</v>
      </c>
    </row>
    <row r="32" spans="1:1" ht="15.75" customHeight="1" x14ac:dyDescent="0.3">
      <c r="A32" t="s">
        <v>367</v>
      </c>
    </row>
    <row r="33" spans="1:1" ht="15.75" customHeight="1" x14ac:dyDescent="0.3">
      <c r="A33" t="s">
        <v>368</v>
      </c>
    </row>
    <row r="34" spans="1:1" ht="15.75" customHeight="1" x14ac:dyDescent="0.3">
      <c r="A34" t="s">
        <v>369</v>
      </c>
    </row>
    <row r="35" spans="1:1" ht="15.75" customHeight="1" x14ac:dyDescent="0.3">
      <c r="A35" t="s">
        <v>370</v>
      </c>
    </row>
    <row r="36" spans="1:1" ht="15.75" customHeight="1" x14ac:dyDescent="0.3">
      <c r="A36" t="s">
        <v>371</v>
      </c>
    </row>
    <row r="37" spans="1:1" ht="15.75" customHeight="1" x14ac:dyDescent="0.3">
      <c r="A37" t="s">
        <v>372</v>
      </c>
    </row>
    <row r="38" spans="1:1" ht="15.75" customHeight="1" x14ac:dyDescent="0.3">
      <c r="A38" t="s">
        <v>373</v>
      </c>
    </row>
    <row r="39" spans="1:1" ht="15.75" customHeight="1" x14ac:dyDescent="0.3">
      <c r="A39" t="s">
        <v>374</v>
      </c>
    </row>
    <row r="40" spans="1:1" ht="15.75" customHeight="1" x14ac:dyDescent="0.3">
      <c r="A40" t="s">
        <v>375</v>
      </c>
    </row>
    <row r="41" spans="1:1" ht="15.75" customHeight="1" x14ac:dyDescent="0.3">
      <c r="A41" t="s">
        <v>376</v>
      </c>
    </row>
    <row r="42" spans="1:1" ht="15.75" customHeight="1" x14ac:dyDescent="0.3">
      <c r="A42" t="s">
        <v>377</v>
      </c>
    </row>
    <row r="43" spans="1:1" ht="15.75" customHeight="1" x14ac:dyDescent="0.3">
      <c r="A43" t="s">
        <v>378</v>
      </c>
    </row>
    <row r="44" spans="1:1" ht="15.75" customHeight="1" x14ac:dyDescent="0.3">
      <c r="A44" t="s">
        <v>379</v>
      </c>
    </row>
    <row r="45" spans="1:1" ht="15.75" customHeight="1" x14ac:dyDescent="0.3"/>
    <row r="46" spans="1:1" ht="15.75" customHeight="1" x14ac:dyDescent="0.3"/>
    <row r="47" spans="1:1" ht="15.75" customHeight="1" x14ac:dyDescent="0.3"/>
    <row r="48" spans="1:1"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workbookViewId="0"/>
  </sheetViews>
  <sheetFormatPr defaultColWidth="12.59765625" defaultRowHeight="15" customHeight="1" x14ac:dyDescent="0.3"/>
  <cols>
    <col min="1" max="1" width="34.59765625" customWidth="1"/>
    <col min="2" max="2" width="4.59765625" customWidth="1"/>
    <col min="3" max="6" width="8.5" customWidth="1"/>
    <col min="7" max="11" width="11.19921875" customWidth="1"/>
  </cols>
  <sheetData>
    <row r="1" spans="1:2" ht="15.75" customHeight="1" x14ac:dyDescent="0.3">
      <c r="A1" t="s">
        <v>84</v>
      </c>
      <c r="B1" t="s">
        <v>65</v>
      </c>
    </row>
    <row r="2" spans="1:2" ht="15.75" customHeight="1" x14ac:dyDescent="0.3">
      <c r="A2" t="s">
        <v>97</v>
      </c>
      <c r="B2" t="s">
        <v>70</v>
      </c>
    </row>
    <row r="3" spans="1:2" ht="15.75" customHeight="1" x14ac:dyDescent="0.3">
      <c r="A3" t="s">
        <v>380</v>
      </c>
    </row>
    <row r="4" spans="1:2" ht="15.75" customHeight="1" x14ac:dyDescent="0.3">
      <c r="A4" t="s">
        <v>111</v>
      </c>
    </row>
    <row r="5" spans="1:2" ht="15.75" customHeight="1" x14ac:dyDescent="0.3">
      <c r="A5" t="s">
        <v>85</v>
      </c>
    </row>
    <row r="6" spans="1:2" ht="15.75" customHeight="1" x14ac:dyDescent="0.3">
      <c r="A6" t="s">
        <v>381</v>
      </c>
    </row>
    <row r="7" spans="1:2" ht="15.75" customHeight="1" x14ac:dyDescent="0.3">
      <c r="A7" t="s">
        <v>382</v>
      </c>
    </row>
    <row r="8" spans="1:2" ht="15.75" customHeight="1" x14ac:dyDescent="0.3">
      <c r="A8" t="s">
        <v>282</v>
      </c>
    </row>
    <row r="9" spans="1:2" ht="15.75" customHeight="1" x14ac:dyDescent="0.3"/>
    <row r="10" spans="1:2" ht="15.75" customHeight="1" x14ac:dyDescent="0.3"/>
    <row r="11" spans="1:2" ht="15.75" customHeight="1" x14ac:dyDescent="0.3"/>
    <row r="12" spans="1:2" ht="15.75" customHeight="1" x14ac:dyDescent="0.3"/>
    <row r="13" spans="1:2" ht="15.75" customHeight="1" x14ac:dyDescent="0.3"/>
    <row r="14" spans="1:2" ht="15.75" customHeight="1" x14ac:dyDescent="0.3"/>
    <row r="15" spans="1:2" ht="15.75" customHeight="1" x14ac:dyDescent="0.3"/>
    <row r="16" spans="1:2"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Instructions</vt:lpstr>
      <vt:lpstr>Fund Request</vt:lpstr>
      <vt:lpstr>Report</vt:lpstr>
      <vt:lpstr>Photos</vt:lpstr>
      <vt:lpstr>Professional Activity Examples</vt:lpstr>
      <vt:lpstr>Regions-Sections-Areas</vt:lpstr>
      <vt:lpstr>Societies</vt:lpstr>
      <vt:lpstr>Project Types</vt:lpstr>
      <vt:lpstr>Five</vt:lpstr>
      <vt:lpstr>Four</vt:lpstr>
      <vt:lpstr>I</vt:lpstr>
      <vt:lpstr>II</vt:lpstr>
      <vt:lpstr>III</vt:lpstr>
      <vt:lpstr>IV</vt:lpstr>
      <vt:lpstr>One</vt:lpstr>
      <vt:lpstr>Report!ProjectType</vt:lpstr>
      <vt:lpstr>ProjectType</vt:lpstr>
      <vt:lpstr>Report!Region</vt:lpstr>
      <vt:lpstr>Region</vt:lpstr>
      <vt:lpstr>Six</vt:lpstr>
      <vt:lpstr>Three</vt:lpstr>
      <vt:lpstr>Two</vt:lpstr>
      <vt:lpstr>V</vt:lpstr>
      <vt:lpstr>VI</vt:lpstr>
      <vt:lpstr>YesNo</vt:lpstr>
      <vt:lpstr>YesorNo</vt:lpstr>
    </vt:vector>
  </TitlesOfParts>
  <Company>TelNet Management Consulting,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theresa.brunasso@ieee.org</dc:creator>
  <cp:lastModifiedBy>Damith Wickramanayake</cp:lastModifiedBy>
  <cp:lastPrinted>2012-11-05T15:01:11Z</cp:lastPrinted>
  <dcterms:created xsi:type="dcterms:W3CDTF">2012-11-04T18:27:32Z</dcterms:created>
  <dcterms:modified xsi:type="dcterms:W3CDTF">2024-11-04T15:30:29Z</dcterms:modified>
</cp:coreProperties>
</file>